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SERVICE MOB\Desktop\"/>
    </mc:Choice>
  </mc:AlternateContent>
  <xr:revisionPtr revIDLastSave="0" documentId="13_ncr:1_{3F52AB3B-041E-4C1F-8D2D-9F3863AF9D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Школьный этап" sheetId="1" r:id="rId1"/>
    <sheet name="Лист5" sheetId="3" state="hidden" r:id="rId2"/>
    <sheet name="Лист2" sheetId="5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67" i="1" l="1"/>
  <c r="S8" i="1" l="1"/>
  <c r="T8" i="1"/>
  <c r="U8" i="1"/>
  <c r="V8" i="1"/>
  <c r="H10" i="1"/>
  <c r="H34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Y8" i="1"/>
  <c r="Z8" i="1"/>
  <c r="AA8" i="1"/>
  <c r="AB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 l="1"/>
  <c r="H7" i="1"/>
  <c r="G8" i="1" l="1"/>
  <c r="I8" i="1"/>
  <c r="J8" i="1"/>
  <c r="K8" i="1"/>
  <c r="L8" i="1"/>
  <c r="M8" i="1"/>
  <c r="N8" i="1"/>
  <c r="O8" i="1"/>
  <c r="P8" i="1"/>
  <c r="Q8" i="1"/>
  <c r="R8" i="1"/>
  <c r="W8" i="1"/>
  <c r="X8" i="1"/>
  <c r="AE8" i="1"/>
  <c r="AF8" i="1"/>
  <c r="AG8" i="1"/>
  <c r="F8" i="1"/>
  <c r="C8" i="1"/>
  <c r="F33" i="3"/>
  <c r="L33" i="3" s="1"/>
  <c r="K32" i="3"/>
  <c r="F32" i="3"/>
  <c r="K31" i="3"/>
  <c r="F31" i="3"/>
  <c r="L31" i="3" s="1"/>
  <c r="F30" i="3"/>
  <c r="L30" i="3" s="1"/>
  <c r="K29" i="3"/>
  <c r="F29" i="3"/>
  <c r="L29" i="3" s="1"/>
  <c r="L28" i="3"/>
  <c r="K28" i="3"/>
  <c r="F28" i="3"/>
  <c r="K27" i="3"/>
  <c r="L27" i="3" s="1"/>
  <c r="F27" i="3"/>
  <c r="K26" i="3"/>
  <c r="F26" i="3"/>
  <c r="L26" i="3" s="1"/>
  <c r="L25" i="3"/>
  <c r="F25" i="3"/>
  <c r="K24" i="3"/>
  <c r="F24" i="3"/>
  <c r="L24" i="3" s="1"/>
  <c r="K23" i="3"/>
  <c r="F23" i="3"/>
  <c r="K22" i="3"/>
  <c r="F22" i="3"/>
  <c r="L22" i="3" s="1"/>
  <c r="K21" i="3"/>
  <c r="L21" i="3" s="1"/>
  <c r="F21" i="3"/>
  <c r="K20" i="3"/>
  <c r="F20" i="3"/>
  <c r="L20" i="3" s="1"/>
  <c r="K19" i="3"/>
  <c r="F19" i="3"/>
  <c r="F18" i="3"/>
  <c r="L18" i="3" s="1"/>
  <c r="K17" i="3"/>
  <c r="F17" i="3"/>
  <c r="L17" i="3" s="1"/>
  <c r="F16" i="3"/>
  <c r="L16" i="3" s="1"/>
  <c r="K15" i="3"/>
  <c r="F15" i="3"/>
  <c r="L15" i="3" s="1"/>
  <c r="K14" i="3"/>
  <c r="F14" i="3"/>
  <c r="L14" i="3" s="1"/>
  <c r="K13" i="3"/>
  <c r="F13" i="3"/>
  <c r="K12" i="3"/>
  <c r="F12" i="3"/>
  <c r="L12" i="3" s="1"/>
  <c r="K11" i="3"/>
  <c r="F11" i="3"/>
  <c r="L11" i="3" s="1"/>
  <c r="L10" i="3"/>
  <c r="K10" i="3"/>
  <c r="F10" i="3"/>
  <c r="K9" i="3"/>
  <c r="F9" i="3"/>
  <c r="L9" i="3" s="1"/>
  <c r="F8" i="3"/>
  <c r="L8" i="3" s="1"/>
  <c r="K7" i="3"/>
  <c r="F7" i="3"/>
  <c r="L7" i="3" s="1"/>
  <c r="K6" i="3"/>
  <c r="F6" i="3"/>
  <c r="L6" i="3" s="1"/>
  <c r="F5" i="3"/>
  <c r="L5" i="3" s="1"/>
  <c r="K4" i="3"/>
  <c r="F4" i="3"/>
  <c r="F3" i="3"/>
  <c r="L3" i="3" s="1"/>
  <c r="K2" i="3"/>
  <c r="L2" i="3" s="1"/>
  <c r="F2" i="3"/>
  <c r="F1" i="3"/>
  <c r="L1" i="3" s="1"/>
  <c r="L4" i="3" l="1"/>
  <c r="L13" i="3"/>
  <c r="L19" i="3"/>
  <c r="L23" i="3"/>
  <c r="L32" i="3"/>
  <c r="L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V1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Заполняем муниципалитет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Все обучающиеся </t>
        </r>
      </text>
    </comment>
    <comment ref="I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Правила заполнения:</t>
        </r>
        <r>
          <rPr>
            <sz val="9"/>
            <color indexed="81"/>
            <rFont val="Tahoma"/>
            <family val="2"/>
            <charset val="204"/>
          </rPr>
          <t xml:space="preserve">
1 - продили соревнования
0 - не проводили соревнования</t>
        </r>
      </text>
    </comment>
    <comment ref="J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L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M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N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O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P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Q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R7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S7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T7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U7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V7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W7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X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Y7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Z7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AA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 xml:space="preserve">1 - продили соревнования
0 - не проводили соревнования
</t>
        </r>
      </text>
    </comment>
    <comment ref="AB7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  <comment ref="AC7" authorId="0" shapeId="0" xr:uid="{00000000-0006-0000-0000-000017000000}">
      <text>
        <r>
          <rPr>
            <sz val="8"/>
            <color indexed="81"/>
            <rFont val="Tahoma"/>
            <family val="2"/>
            <charset val="204"/>
          </rPr>
          <t>Перечисляем дополнительные виды спорта которые школа проводила в рамках игр ШС</t>
        </r>
        <r>
          <rPr>
            <sz val="9"/>
            <color indexed="81"/>
            <rFont val="Tahoma"/>
            <family val="2"/>
            <charset val="204"/>
          </rPr>
          <t>К</t>
        </r>
      </text>
    </comment>
    <comment ref="I9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Правила заполнения:
</t>
        </r>
        <r>
          <rPr>
            <sz val="9"/>
            <color indexed="81"/>
            <rFont val="Tahoma"/>
            <family val="2"/>
            <charset val="204"/>
          </rPr>
          <t>1 - продили соревнования
0 - не проводили соревнования</t>
        </r>
      </text>
    </comment>
  </commentList>
</comments>
</file>

<file path=xl/sharedStrings.xml><?xml version="1.0" encoding="utf-8"?>
<sst xmlns="http://schemas.openxmlformats.org/spreadsheetml/2006/main" count="116" uniqueCount="72">
  <si>
    <t>№</t>
  </si>
  <si>
    <t>Объём, выделяемых ассигнований (тыс. рублей)</t>
  </si>
  <si>
    <t>Ф.И.О. ответственого за заполнение</t>
  </si>
  <si>
    <t>телефон</t>
  </si>
  <si>
    <t>По разделу "Образование"</t>
  </si>
  <si>
    <t>По разделу "Спорт"</t>
  </si>
  <si>
    <t>Внебюджетные источники</t>
  </si>
  <si>
    <t>Обязательные виды программы</t>
  </si>
  <si>
    <t>Дополнительные виды программы</t>
  </si>
  <si>
    <t>Очно</t>
  </si>
  <si>
    <t>Большереченский район</t>
  </si>
  <si>
    <t>Большеуковский район</t>
  </si>
  <si>
    <t>Горьковский район</t>
  </si>
  <si>
    <t>Знаменский район</t>
  </si>
  <si>
    <t>Исилькульский район</t>
  </si>
  <si>
    <t>Калачинский район</t>
  </si>
  <si>
    <t>Колосовский район</t>
  </si>
  <si>
    <t>Кормиловский район</t>
  </si>
  <si>
    <t>Крутинский район</t>
  </si>
  <si>
    <t>Любинский район</t>
  </si>
  <si>
    <t>Марьяновский район</t>
  </si>
  <si>
    <t>Москаленский район</t>
  </si>
  <si>
    <t>Муромцевский район</t>
  </si>
  <si>
    <t>Называевский район</t>
  </si>
  <si>
    <t>Нижнеомский район</t>
  </si>
  <si>
    <t>Нововаршавский район</t>
  </si>
  <si>
    <t>Одесский район</t>
  </si>
  <si>
    <t>Оконешниковский район</t>
  </si>
  <si>
    <t>Омск</t>
  </si>
  <si>
    <t>Омский район</t>
  </si>
  <si>
    <t>Павлоградский район</t>
  </si>
  <si>
    <t>Полтавский район</t>
  </si>
  <si>
    <t>Русско-Полянский район</t>
  </si>
  <si>
    <t>Саргатский район</t>
  </si>
  <si>
    <t>Седельниковский район</t>
  </si>
  <si>
    <t>Таврический район</t>
  </si>
  <si>
    <t>Тарский район</t>
  </si>
  <si>
    <t>Тевризский район</t>
  </si>
  <si>
    <t>Тюкалинский район</t>
  </si>
  <si>
    <t>Усть-Ишимский район</t>
  </si>
  <si>
    <t>Черлакский район</t>
  </si>
  <si>
    <t>Шербакульский район</t>
  </si>
  <si>
    <t>Азовский немецкий национальный район</t>
  </si>
  <si>
    <t>(по состоянию на 1 янвваря 2025г.)</t>
  </si>
  <si>
    <r>
      <t xml:space="preserve">Всего обучающихся </t>
    </r>
    <r>
      <rPr>
        <sz val="11"/>
        <color rgb="FF212529"/>
        <rFont val="Times New Roman"/>
        <family val="1"/>
        <charset val="204"/>
      </rPr>
      <t xml:space="preserve">в общеобразовательной организации </t>
    </r>
  </si>
  <si>
    <r>
      <t xml:space="preserve">Количество обучающихся в общеобразовательной организацияи </t>
    </r>
    <r>
      <rPr>
        <b/>
        <sz val="10"/>
        <color rgb="FF212529"/>
        <rFont val="Times New Roman"/>
        <family val="1"/>
        <charset val="204"/>
      </rPr>
      <t xml:space="preserve">принявших участие в школьном этапе </t>
    </r>
  </si>
  <si>
    <t>Общая информация по проведению школьного этапа</t>
  </si>
  <si>
    <t>Легкая атлетика</t>
  </si>
  <si>
    <t>Дистанционно</t>
  </si>
  <si>
    <t>Баскетбол 3 х 3</t>
  </si>
  <si>
    <t>Регби</t>
  </si>
  <si>
    <t>Футбол</t>
  </si>
  <si>
    <t>Шашки</t>
  </si>
  <si>
    <t>Спортивное орентирование</t>
  </si>
  <si>
    <t>Образовательная организация</t>
  </si>
  <si>
    <t>Виды по выбору</t>
  </si>
  <si>
    <t>Всего учреждений</t>
  </si>
  <si>
    <t>Патошкин Вячеслав Алексеевич</t>
  </si>
  <si>
    <t>8-999-456-48-17</t>
  </si>
  <si>
    <t>Бадминтон, н. теннис</t>
  </si>
  <si>
    <t>ПРИМЕР</t>
  </si>
  <si>
    <t>Отчёт школьного этапа всероссийских спортивных игр школьных спортивных клубов</t>
  </si>
  <si>
    <t>Брейн-ринг</t>
  </si>
  <si>
    <t>Спортивные батлы</t>
  </si>
  <si>
    <t>Конкурсные виды</t>
  </si>
  <si>
    <t>Самбо</t>
  </si>
  <si>
    <t>Городошный спорт</t>
  </si>
  <si>
    <r>
      <rPr>
        <b/>
        <sz val="10"/>
        <color rgb="FF212529"/>
        <rFont val="Times New Roman"/>
        <family val="1"/>
        <charset val="204"/>
      </rPr>
      <t>Количество членов ШСК</t>
    </r>
    <r>
      <rPr>
        <sz val="10"/>
        <color rgb="FF212529"/>
        <rFont val="Times New Roman"/>
        <family val="1"/>
        <charset val="204"/>
      </rPr>
      <t xml:space="preserve"> (кол-во обучающихся принявших участие в школьных</t>
    </r>
  </si>
  <si>
    <r>
      <rPr>
        <b/>
        <sz val="12"/>
        <color rgb="FF212529"/>
        <rFont val="Times New Roman"/>
        <family val="1"/>
        <charset val="204"/>
      </rPr>
      <t xml:space="preserve">Виды программы и формы проведения </t>
    </r>
    <r>
      <rPr>
        <sz val="12"/>
        <color rgb="FF212529"/>
        <rFont val="Times New Roman"/>
        <family val="1"/>
        <charset val="204"/>
      </rPr>
      <t>(1 - проводили; 0 - не проводили)</t>
    </r>
  </si>
  <si>
    <t>Муниципалитет:</t>
  </si>
  <si>
    <t>МБОУ "Сибирская СОШ №2"</t>
  </si>
  <si>
    <t>Рощенко Юлия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</si>
</sst>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color rgb="FF000000"/>
      <name val="Arial"/>
      <scheme val="minor"/>
    </font>
    <font>
      <sz val="12"/>
      <color rgb="FF212529"/>
      <name val="Times New Roman"/>
      <family val="1"/>
      <charset val="204"/>
    </font>
    <font>
      <sz val="9"/>
      <color rgb="FF212529"/>
      <name val="Times New Roman"/>
      <family val="1"/>
      <charset val="204"/>
    </font>
    <font>
      <sz val="10"/>
      <name val="Arial"/>
      <family val="2"/>
      <charset val="204"/>
    </font>
    <font>
      <sz val="10"/>
      <color rgb="FF212529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8"/>
      <color rgb="FF212529"/>
      <name val="Times New Roman"/>
      <family val="1"/>
      <charset val="204"/>
    </font>
    <font>
      <sz val="8"/>
      <color rgb="FF212529"/>
      <name val="Arial"/>
      <family val="2"/>
      <charset val="204"/>
    </font>
    <font>
      <sz val="10"/>
      <color rgb="FF212529"/>
      <name val="Arial"/>
      <family val="2"/>
      <charset val="204"/>
    </font>
    <font>
      <sz val="8"/>
      <color rgb="FF212529"/>
      <name val="SourceSansPro-Regular"/>
    </font>
    <font>
      <b/>
      <sz val="8"/>
      <color rgb="FF212529"/>
      <name val="SourceSansPro-Regular"/>
    </font>
    <font>
      <sz val="8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212529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b/>
      <sz val="11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8"/>
      <color rgb="FF212529"/>
      <name val="Times New Roman"/>
      <family val="1"/>
      <charset val="204"/>
    </font>
    <font>
      <sz val="7"/>
      <color rgb="FF212529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rgb="FF21252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b/>
      <sz val="8"/>
      <color rgb="FF212529"/>
      <name val="Times New Roman"/>
      <family val="1"/>
      <charset val="204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/>
      <name val="Times New Roman"/>
      <family val="1"/>
      <charset val="204"/>
    </font>
    <font>
      <sz val="8"/>
      <color indexed="81"/>
      <name val="Tahoma"/>
      <family val="2"/>
      <charset val="204"/>
    </font>
    <font>
      <i/>
      <sz val="12"/>
      <color rgb="FF212529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212529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B4A37"/>
        <bgColor indexed="64"/>
      </patternFill>
    </fill>
    <fill>
      <patternFill patternType="solid">
        <fgColor rgb="FFFB4A37"/>
        <bgColor rgb="FFFFFFFF"/>
      </patternFill>
    </fill>
    <fill>
      <patternFill patternType="solid">
        <fgColor rgb="FFFB4A37"/>
        <bgColor rgb="FFF7F7F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B7B7B7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11" fillId="6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0" fontId="13" fillId="0" borderId="0" xfId="0" applyFont="1" applyAlignment="1"/>
    <xf numFmtId="0" fontId="12" fillId="2" borderId="0" xfId="0" applyFont="1" applyFill="1" applyAlignment="1">
      <alignment horizontal="left"/>
    </xf>
    <xf numFmtId="0" fontId="13" fillId="0" borderId="0" xfId="0" applyFont="1"/>
    <xf numFmtId="0" fontId="13" fillId="7" borderId="0" xfId="0" applyFont="1" applyFill="1"/>
    <xf numFmtId="0" fontId="13" fillId="5" borderId="0" xfId="0" applyFont="1" applyFill="1"/>
    <xf numFmtId="0" fontId="7" fillId="2" borderId="0" xfId="0" applyFont="1" applyFill="1" applyAlignment="1">
      <alignment horizontal="center" vertical="top"/>
    </xf>
    <xf numFmtId="0" fontId="19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/>
    </xf>
    <xf numFmtId="2" fontId="27" fillId="8" borderId="2" xfId="0" applyNumberFormat="1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2" fontId="25" fillId="13" borderId="2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top"/>
    </xf>
    <xf numFmtId="0" fontId="36" fillId="10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2" fontId="7" fillId="4" borderId="2" xfId="0" applyNumberFormat="1" applyFont="1" applyFill="1" applyBorder="1" applyAlignment="1" applyProtection="1">
      <alignment horizontal="center" vertical="center"/>
      <protection locked="0"/>
    </xf>
    <xf numFmtId="2" fontId="7" fillId="4" borderId="3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2" fontId="9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42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4" borderId="3" xfId="0" applyFont="1" applyFill="1" applyBorder="1" applyAlignment="1" applyProtection="1">
      <alignment horizontal="left" vertical="center"/>
      <protection locked="0"/>
    </xf>
    <xf numFmtId="0" fontId="20" fillId="4" borderId="5" xfId="0" applyFont="1" applyFill="1" applyBorder="1" applyAlignment="1" applyProtection="1">
      <alignment horizontal="left" vertical="center"/>
      <protection locked="0"/>
    </xf>
    <xf numFmtId="0" fontId="33" fillId="8" borderId="3" xfId="0" applyFont="1" applyFill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24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40" fillId="14" borderId="13" xfId="0" applyFont="1" applyFill="1" applyBorder="1" applyAlignment="1">
      <alignment horizontal="center" vertical="center"/>
    </xf>
    <xf numFmtId="0" fontId="41" fillId="0" borderId="16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4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896"/>
  <sheetViews>
    <sheetView showGridLines="0" tabSelected="1" zoomScaleNormal="100" workbookViewId="0">
      <pane xSplit="5" ySplit="8" topLeftCell="Y9" activePane="bottomRight" state="frozen"/>
      <selection pane="topRight" activeCell="F1" sqref="F1"/>
      <selection pane="bottomLeft" activeCell="A8" sqref="A8"/>
      <selection pane="bottomRight" activeCell="H9" sqref="H9"/>
    </sheetView>
  </sheetViews>
  <sheetFormatPr defaultColWidth="12.5703125" defaultRowHeight="15.75" customHeight="1"/>
  <cols>
    <col min="1" max="1" width="5" style="29" customWidth="1"/>
    <col min="2" max="2" width="20.140625" style="29" customWidth="1"/>
    <col min="3" max="3" width="11.140625" style="29" customWidth="1"/>
    <col min="4" max="4" width="12.5703125" style="29" hidden="1"/>
    <col min="5" max="5" width="12.85546875" style="29" hidden="1" customWidth="1"/>
    <col min="6" max="6" width="23.140625" style="29" customWidth="1"/>
    <col min="7" max="7" width="21.85546875" style="29" customWidth="1"/>
    <col min="8" max="8" width="24.42578125" style="29" customWidth="1"/>
    <col min="9" max="30" width="11.28515625" style="29" customWidth="1"/>
    <col min="31" max="31" width="11" style="29" customWidth="1"/>
    <col min="32" max="32" width="9.7109375" style="29" customWidth="1"/>
    <col min="33" max="33" width="9.85546875" style="29" customWidth="1"/>
    <col min="34" max="34" width="32.28515625" style="29" customWidth="1"/>
    <col min="35" max="35" width="18.140625" style="29" customWidth="1"/>
    <col min="36" max="16384" width="12.5703125" style="29"/>
  </cols>
  <sheetData>
    <row r="1" spans="1:35" ht="20.25" customHeight="1" thickBot="1">
      <c r="A1" s="106" t="s">
        <v>69</v>
      </c>
      <c r="B1" s="106"/>
      <c r="C1" s="107"/>
      <c r="D1" s="107"/>
      <c r="E1" s="107"/>
      <c r="F1" s="107"/>
      <c r="G1" s="108" t="s">
        <v>61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</row>
    <row r="2" spans="1:35" ht="18.75" customHeight="1" thickTop="1">
      <c r="A2" s="58" t="s">
        <v>0</v>
      </c>
      <c r="B2" s="62" t="s">
        <v>54</v>
      </c>
      <c r="C2" s="63"/>
      <c r="D2" s="54"/>
      <c r="E2" s="54"/>
      <c r="F2" s="104" t="s">
        <v>44</v>
      </c>
      <c r="G2" s="90" t="s">
        <v>45</v>
      </c>
      <c r="H2" s="90" t="s">
        <v>67</v>
      </c>
      <c r="I2" s="67" t="s">
        <v>46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9"/>
      <c r="AE2" s="98" t="s">
        <v>1</v>
      </c>
      <c r="AF2" s="99"/>
      <c r="AG2" s="100"/>
      <c r="AH2" s="58" t="s">
        <v>2</v>
      </c>
      <c r="AI2" s="61" t="s">
        <v>3</v>
      </c>
    </row>
    <row r="3" spans="1:35" ht="16.5" customHeight="1">
      <c r="A3" s="59"/>
      <c r="B3" s="64"/>
      <c r="C3" s="63"/>
      <c r="D3" s="2"/>
      <c r="E3" s="2"/>
      <c r="F3" s="104"/>
      <c r="G3" s="91"/>
      <c r="H3" s="91"/>
      <c r="I3" s="67" t="s">
        <v>68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9"/>
      <c r="AE3" s="101"/>
      <c r="AF3" s="102"/>
      <c r="AG3" s="103"/>
      <c r="AH3" s="59"/>
      <c r="AI3" s="59"/>
    </row>
    <row r="4" spans="1:35" ht="15.75" customHeight="1">
      <c r="A4" s="59"/>
      <c r="B4" s="64"/>
      <c r="C4" s="63"/>
      <c r="D4" s="2"/>
      <c r="E4" s="2"/>
      <c r="F4" s="104"/>
      <c r="G4" s="91"/>
      <c r="H4" s="91"/>
      <c r="I4" s="87" t="s">
        <v>7</v>
      </c>
      <c r="J4" s="88"/>
      <c r="K4" s="87" t="s">
        <v>55</v>
      </c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7" t="s">
        <v>64</v>
      </c>
      <c r="Z4" s="89"/>
      <c r="AA4" s="89"/>
      <c r="AB4" s="88"/>
      <c r="AC4" s="70" t="s">
        <v>8</v>
      </c>
      <c r="AD4" s="71"/>
      <c r="AE4" s="95" t="s">
        <v>4</v>
      </c>
      <c r="AF4" s="95" t="s">
        <v>5</v>
      </c>
      <c r="AG4" s="95" t="s">
        <v>6</v>
      </c>
      <c r="AH4" s="59"/>
      <c r="AI4" s="59"/>
    </row>
    <row r="5" spans="1:35" ht="15.75" customHeight="1">
      <c r="A5" s="59"/>
      <c r="B5" s="64"/>
      <c r="C5" s="63"/>
      <c r="D5" s="2"/>
      <c r="E5" s="2"/>
      <c r="F5" s="104"/>
      <c r="G5" s="91"/>
      <c r="H5" s="91"/>
      <c r="I5" s="74" t="s">
        <v>47</v>
      </c>
      <c r="J5" s="75"/>
      <c r="K5" s="76" t="s">
        <v>49</v>
      </c>
      <c r="L5" s="75"/>
      <c r="M5" s="76" t="s">
        <v>50</v>
      </c>
      <c r="N5" s="75"/>
      <c r="O5" s="76" t="s">
        <v>51</v>
      </c>
      <c r="P5" s="75"/>
      <c r="Q5" s="76" t="s">
        <v>52</v>
      </c>
      <c r="R5" s="75"/>
      <c r="S5" s="77" t="s">
        <v>65</v>
      </c>
      <c r="T5" s="78"/>
      <c r="U5" s="94" t="s">
        <v>66</v>
      </c>
      <c r="V5" s="78"/>
      <c r="W5" s="85" t="s">
        <v>53</v>
      </c>
      <c r="X5" s="86"/>
      <c r="Y5" s="105" t="s">
        <v>62</v>
      </c>
      <c r="Z5" s="105"/>
      <c r="AA5" s="105" t="s">
        <v>63</v>
      </c>
      <c r="AB5" s="105"/>
      <c r="AC5" s="72"/>
      <c r="AD5" s="73"/>
      <c r="AE5" s="96"/>
      <c r="AF5" s="96"/>
      <c r="AG5" s="96"/>
      <c r="AH5" s="59"/>
      <c r="AI5" s="59"/>
    </row>
    <row r="6" spans="1:35" ht="15.75" customHeight="1">
      <c r="A6" s="60"/>
      <c r="B6" s="65"/>
      <c r="C6" s="66"/>
      <c r="D6" s="2"/>
      <c r="E6" s="2"/>
      <c r="F6" s="21" t="s">
        <v>43</v>
      </c>
      <c r="G6" s="92"/>
      <c r="H6" s="92"/>
      <c r="I6" s="3" t="s">
        <v>9</v>
      </c>
      <c r="J6" s="22" t="s">
        <v>48</v>
      </c>
      <c r="K6" s="3" t="s">
        <v>9</v>
      </c>
      <c r="L6" s="22" t="s">
        <v>48</v>
      </c>
      <c r="M6" s="3" t="s">
        <v>9</v>
      </c>
      <c r="N6" s="22" t="s">
        <v>48</v>
      </c>
      <c r="O6" s="3" t="s">
        <v>9</v>
      </c>
      <c r="P6" s="22" t="s">
        <v>48</v>
      </c>
      <c r="Q6" s="3" t="s">
        <v>9</v>
      </c>
      <c r="R6" s="22" t="s">
        <v>48</v>
      </c>
      <c r="S6" s="3" t="s">
        <v>9</v>
      </c>
      <c r="T6" s="22" t="s">
        <v>48</v>
      </c>
      <c r="U6" s="3" t="s">
        <v>9</v>
      </c>
      <c r="V6" s="22" t="s">
        <v>48</v>
      </c>
      <c r="W6" s="3" t="s">
        <v>9</v>
      </c>
      <c r="X6" s="22" t="s">
        <v>48</v>
      </c>
      <c r="Y6" s="3" t="s">
        <v>9</v>
      </c>
      <c r="Z6" s="22" t="s">
        <v>48</v>
      </c>
      <c r="AA6" s="3" t="s">
        <v>9</v>
      </c>
      <c r="AB6" s="22" t="s">
        <v>48</v>
      </c>
      <c r="AC6" s="1" t="s">
        <v>9</v>
      </c>
      <c r="AD6" s="22" t="s">
        <v>48</v>
      </c>
      <c r="AE6" s="97"/>
      <c r="AF6" s="97"/>
      <c r="AG6" s="97"/>
      <c r="AH6" s="60"/>
      <c r="AI6" s="60"/>
    </row>
    <row r="7" spans="1:35" ht="25.5">
      <c r="A7" s="24"/>
      <c r="B7" s="83" t="s">
        <v>60</v>
      </c>
      <c r="C7" s="84"/>
      <c r="D7" s="23"/>
      <c r="E7" s="23"/>
      <c r="F7" s="25">
        <v>500</v>
      </c>
      <c r="G7" s="25">
        <v>485</v>
      </c>
      <c r="H7" s="25">
        <f>F7</f>
        <v>500</v>
      </c>
      <c r="I7" s="26">
        <v>1</v>
      </c>
      <c r="J7" s="26">
        <v>0</v>
      </c>
      <c r="K7" s="26">
        <v>1</v>
      </c>
      <c r="L7" s="26">
        <v>0</v>
      </c>
      <c r="M7" s="26">
        <v>0</v>
      </c>
      <c r="N7" s="26">
        <v>0</v>
      </c>
      <c r="O7" s="26">
        <v>1</v>
      </c>
      <c r="P7" s="26">
        <v>0</v>
      </c>
      <c r="Q7" s="26">
        <v>1</v>
      </c>
      <c r="R7" s="26">
        <v>0</v>
      </c>
      <c r="S7" s="26">
        <v>1</v>
      </c>
      <c r="T7" s="26">
        <v>0</v>
      </c>
      <c r="U7" s="26">
        <v>1</v>
      </c>
      <c r="V7" s="26">
        <v>0</v>
      </c>
      <c r="W7" s="26">
        <v>1</v>
      </c>
      <c r="X7" s="26">
        <v>0</v>
      </c>
      <c r="Y7" s="26">
        <v>1</v>
      </c>
      <c r="Z7" s="26">
        <v>0</v>
      </c>
      <c r="AA7" s="26">
        <v>1</v>
      </c>
      <c r="AB7" s="26">
        <v>0</v>
      </c>
      <c r="AC7" s="37" t="s">
        <v>59</v>
      </c>
      <c r="AD7" s="26">
        <v>0</v>
      </c>
      <c r="AE7" s="27">
        <v>2</v>
      </c>
      <c r="AF7" s="27">
        <v>0</v>
      </c>
      <c r="AG7" s="27">
        <v>0</v>
      </c>
      <c r="AH7" s="28" t="s">
        <v>57</v>
      </c>
      <c r="AI7" s="28" t="s">
        <v>58</v>
      </c>
    </row>
    <row r="8" spans="1:35" ht="15.75" customHeight="1">
      <c r="A8" s="30"/>
      <c r="B8" s="31" t="s">
        <v>56</v>
      </c>
      <c r="C8" s="32">
        <f>COUNTA(B9:B23)</f>
        <v>1</v>
      </c>
      <c r="D8" s="33"/>
      <c r="E8" s="33"/>
      <c r="F8" s="34">
        <f>SUM(F9:F23)</f>
        <v>589</v>
      </c>
      <c r="G8" s="34">
        <f t="shared" ref="G8:AG8" si="0">SUM(G9:G23)</f>
        <v>140</v>
      </c>
      <c r="H8" s="34">
        <f t="shared" si="0"/>
        <v>589</v>
      </c>
      <c r="I8" s="34">
        <f t="shared" si="0"/>
        <v>1</v>
      </c>
      <c r="J8" s="34">
        <f t="shared" si="0"/>
        <v>0</v>
      </c>
      <c r="K8" s="34">
        <f t="shared" si="0"/>
        <v>1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1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  <c r="X8" s="34">
        <f t="shared" si="0"/>
        <v>0</v>
      </c>
      <c r="Y8" s="34">
        <f t="shared" si="0"/>
        <v>1</v>
      </c>
      <c r="Z8" s="34">
        <f t="shared" si="0"/>
        <v>0</v>
      </c>
      <c r="AA8" s="34">
        <f t="shared" si="0"/>
        <v>1</v>
      </c>
      <c r="AB8" s="34">
        <f t="shared" si="0"/>
        <v>0</v>
      </c>
      <c r="AC8" s="38"/>
      <c r="AD8" s="34"/>
      <c r="AE8" s="35">
        <f t="shared" si="0"/>
        <v>0</v>
      </c>
      <c r="AF8" s="35">
        <f t="shared" si="0"/>
        <v>0</v>
      </c>
      <c r="AG8" s="35">
        <f t="shared" si="0"/>
        <v>0</v>
      </c>
      <c r="AH8" s="30"/>
      <c r="AI8" s="30"/>
    </row>
    <row r="9" spans="1:35" ht="18.75">
      <c r="A9" s="4">
        <v>1</v>
      </c>
      <c r="B9" s="93" t="s">
        <v>70</v>
      </c>
      <c r="C9" s="82"/>
      <c r="D9" s="40"/>
      <c r="E9" s="40"/>
      <c r="F9" s="55">
        <v>589</v>
      </c>
      <c r="G9" s="55">
        <v>140</v>
      </c>
      <c r="H9" s="36">
        <f>F9</f>
        <v>589</v>
      </c>
      <c r="I9" s="43">
        <v>1</v>
      </c>
      <c r="J9" s="43">
        <v>0</v>
      </c>
      <c r="K9" s="43">
        <v>1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1</v>
      </c>
      <c r="Z9" s="43">
        <v>0</v>
      </c>
      <c r="AA9" s="43">
        <v>1</v>
      </c>
      <c r="AB9" s="43">
        <v>0</v>
      </c>
      <c r="AC9" s="40">
        <v>0</v>
      </c>
      <c r="AD9" s="43">
        <v>0</v>
      </c>
      <c r="AE9" s="45">
        <v>0</v>
      </c>
      <c r="AF9" s="45">
        <v>0</v>
      </c>
      <c r="AG9" s="46">
        <v>0</v>
      </c>
      <c r="AH9" s="47" t="s">
        <v>71</v>
      </c>
      <c r="AI9" s="47">
        <v>89620331143</v>
      </c>
    </row>
    <row r="10" spans="1:35" ht="15" customHeight="1">
      <c r="A10" s="5">
        <v>2</v>
      </c>
      <c r="B10" s="79"/>
      <c r="C10" s="80"/>
      <c r="D10" s="41"/>
      <c r="E10" s="41"/>
      <c r="F10" s="56"/>
      <c r="G10" s="56"/>
      <c r="H10" s="36">
        <f t="shared" ref="H10:H33" si="1">F10</f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D10" s="43"/>
      <c r="AE10" s="48"/>
      <c r="AF10" s="48"/>
      <c r="AG10" s="48"/>
      <c r="AH10" s="49"/>
      <c r="AI10" s="49"/>
    </row>
    <row r="11" spans="1:35" ht="18.75">
      <c r="A11" s="4">
        <v>3</v>
      </c>
      <c r="B11" s="81"/>
      <c r="C11" s="82"/>
      <c r="D11" s="40"/>
      <c r="E11" s="40"/>
      <c r="F11" s="55"/>
      <c r="G11" s="55"/>
      <c r="H11" s="36">
        <f t="shared" si="1"/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4"/>
      <c r="AD11" s="43"/>
      <c r="AE11" s="45"/>
      <c r="AF11" s="45"/>
      <c r="AG11" s="46"/>
      <c r="AH11" s="47"/>
      <c r="AI11" s="47"/>
    </row>
    <row r="12" spans="1:35" ht="18.75">
      <c r="A12" s="5">
        <v>4</v>
      </c>
      <c r="B12" s="79"/>
      <c r="C12" s="80"/>
      <c r="D12" s="42"/>
      <c r="E12" s="42"/>
      <c r="F12" s="57"/>
      <c r="G12" s="57"/>
      <c r="H12" s="36">
        <f t="shared" si="1"/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43"/>
      <c r="AE12" s="50"/>
      <c r="AF12" s="50"/>
      <c r="AG12" s="51"/>
      <c r="AH12" s="52"/>
      <c r="AI12" s="52"/>
    </row>
    <row r="13" spans="1:35" ht="18.75">
      <c r="A13" s="4">
        <v>5</v>
      </c>
      <c r="B13" s="81"/>
      <c r="C13" s="82"/>
      <c r="D13" s="40"/>
      <c r="E13" s="40"/>
      <c r="F13" s="55"/>
      <c r="G13" s="55"/>
      <c r="H13" s="36">
        <f t="shared" si="1"/>
        <v>0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/>
      <c r="AD13" s="43"/>
      <c r="AE13" s="45"/>
      <c r="AF13" s="45"/>
      <c r="AG13" s="46"/>
      <c r="AH13" s="47"/>
      <c r="AI13" s="47"/>
    </row>
    <row r="14" spans="1:35" ht="18.75">
      <c r="A14" s="5">
        <v>6</v>
      </c>
      <c r="B14" s="79"/>
      <c r="C14" s="80"/>
      <c r="D14" s="42"/>
      <c r="E14" s="42"/>
      <c r="F14" s="57"/>
      <c r="G14" s="57"/>
      <c r="H14" s="36">
        <f t="shared" si="1"/>
        <v>0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/>
      <c r="AD14" s="43"/>
      <c r="AE14" s="50"/>
      <c r="AF14" s="50"/>
      <c r="AG14" s="51"/>
      <c r="AH14" s="52"/>
      <c r="AI14" s="52"/>
    </row>
    <row r="15" spans="1:35" ht="18.75">
      <c r="A15" s="4">
        <v>7</v>
      </c>
      <c r="B15" s="81"/>
      <c r="C15" s="82"/>
      <c r="D15" s="40">
        <v>4</v>
      </c>
      <c r="E15" s="40">
        <v>15</v>
      </c>
      <c r="F15" s="55"/>
      <c r="G15" s="55"/>
      <c r="H15" s="36">
        <f t="shared" si="1"/>
        <v>0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3"/>
      <c r="AE15" s="45"/>
      <c r="AF15" s="45"/>
      <c r="AG15" s="46"/>
      <c r="AH15" s="47"/>
      <c r="AI15" s="47"/>
    </row>
    <row r="16" spans="1:35" ht="18.75">
      <c r="A16" s="5">
        <v>8</v>
      </c>
      <c r="B16" s="79"/>
      <c r="C16" s="80"/>
      <c r="D16" s="42">
        <v>0</v>
      </c>
      <c r="E16" s="42">
        <v>11</v>
      </c>
      <c r="F16" s="57"/>
      <c r="G16" s="57"/>
      <c r="H16" s="36">
        <f t="shared" si="1"/>
        <v>0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4"/>
      <c r="AD16" s="43"/>
      <c r="AE16" s="50"/>
      <c r="AF16" s="50"/>
      <c r="AG16" s="51"/>
      <c r="AH16" s="52"/>
      <c r="AI16" s="52"/>
    </row>
    <row r="17" spans="1:35" ht="18.75">
      <c r="A17" s="4">
        <v>9</v>
      </c>
      <c r="B17" s="81"/>
      <c r="C17" s="82"/>
      <c r="D17" s="40">
        <v>2</v>
      </c>
      <c r="E17" s="40">
        <v>11</v>
      </c>
      <c r="F17" s="55"/>
      <c r="G17" s="55"/>
      <c r="H17" s="36">
        <f t="shared" si="1"/>
        <v>0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D17" s="43"/>
      <c r="AE17" s="45"/>
      <c r="AF17" s="45"/>
      <c r="AG17" s="46"/>
      <c r="AH17" s="47"/>
      <c r="AI17" s="47"/>
    </row>
    <row r="18" spans="1:35" ht="18.75">
      <c r="A18" s="5">
        <v>10</v>
      </c>
      <c r="B18" s="79"/>
      <c r="C18" s="80"/>
      <c r="D18" s="42">
        <v>3</v>
      </c>
      <c r="E18" s="42">
        <v>9</v>
      </c>
      <c r="F18" s="57"/>
      <c r="G18" s="57"/>
      <c r="H18" s="36">
        <f t="shared" si="1"/>
        <v>0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4"/>
      <c r="AD18" s="43"/>
      <c r="AE18" s="50"/>
      <c r="AF18" s="50"/>
      <c r="AG18" s="51"/>
      <c r="AH18" s="52"/>
      <c r="AI18" s="52"/>
    </row>
    <row r="19" spans="1:35" ht="18.75">
      <c r="A19" s="4">
        <v>11</v>
      </c>
      <c r="B19" s="81"/>
      <c r="C19" s="82"/>
      <c r="D19" s="40">
        <v>4</v>
      </c>
      <c r="E19" s="40">
        <v>15</v>
      </c>
      <c r="F19" s="55"/>
      <c r="G19" s="55"/>
      <c r="H19" s="36">
        <f t="shared" si="1"/>
        <v>0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43"/>
      <c r="AE19" s="45"/>
      <c r="AF19" s="45"/>
      <c r="AG19" s="46"/>
      <c r="AH19" s="47"/>
      <c r="AI19" s="47"/>
    </row>
    <row r="20" spans="1:35" ht="18.75">
      <c r="A20" s="5">
        <v>12</v>
      </c>
      <c r="B20" s="79"/>
      <c r="C20" s="80"/>
      <c r="D20" s="42">
        <v>2</v>
      </c>
      <c r="E20" s="42">
        <v>14</v>
      </c>
      <c r="F20" s="57"/>
      <c r="G20" s="57"/>
      <c r="H20" s="36">
        <f t="shared" si="1"/>
        <v>0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/>
      <c r="AD20" s="43"/>
      <c r="AE20" s="50"/>
      <c r="AF20" s="50"/>
      <c r="AG20" s="51"/>
      <c r="AH20" s="52"/>
      <c r="AI20" s="52"/>
    </row>
    <row r="21" spans="1:35" ht="18.75">
      <c r="A21" s="4">
        <v>13</v>
      </c>
      <c r="B21" s="81"/>
      <c r="C21" s="82"/>
      <c r="D21" s="40">
        <v>4</v>
      </c>
      <c r="E21" s="40">
        <v>19</v>
      </c>
      <c r="F21" s="55"/>
      <c r="G21" s="55"/>
      <c r="H21" s="36">
        <f t="shared" si="1"/>
        <v>0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4"/>
      <c r="AD21" s="43"/>
      <c r="AE21" s="45"/>
      <c r="AF21" s="45"/>
      <c r="AG21" s="46"/>
      <c r="AH21" s="47"/>
      <c r="AI21" s="47"/>
    </row>
    <row r="22" spans="1:35" ht="18.75">
      <c r="A22" s="5">
        <v>14</v>
      </c>
      <c r="B22" s="79"/>
      <c r="C22" s="80"/>
      <c r="D22" s="42">
        <v>3</v>
      </c>
      <c r="E22" s="42">
        <v>13</v>
      </c>
      <c r="F22" s="57"/>
      <c r="G22" s="57"/>
      <c r="H22" s="36">
        <f t="shared" si="1"/>
        <v>0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4"/>
      <c r="AD22" s="43"/>
      <c r="AE22" s="50"/>
      <c r="AF22" s="50"/>
      <c r="AG22" s="51"/>
      <c r="AH22" s="52"/>
      <c r="AI22" s="52"/>
    </row>
    <row r="23" spans="1:35" ht="18.75">
      <c r="A23" s="4">
        <v>15</v>
      </c>
      <c r="B23" s="81"/>
      <c r="C23" s="82"/>
      <c r="D23" s="40">
        <v>3</v>
      </c>
      <c r="E23" s="40">
        <v>16</v>
      </c>
      <c r="F23" s="55"/>
      <c r="G23" s="55"/>
      <c r="H23" s="36">
        <f t="shared" si="1"/>
        <v>0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4"/>
      <c r="AD23" s="43"/>
      <c r="AE23" s="45"/>
      <c r="AF23" s="45"/>
      <c r="AG23" s="46"/>
      <c r="AH23" s="47"/>
      <c r="AI23" s="47"/>
    </row>
    <row r="24" spans="1:35" ht="18.75">
      <c r="A24" s="5">
        <v>16</v>
      </c>
      <c r="B24" s="79"/>
      <c r="C24" s="80"/>
      <c r="D24" s="42">
        <v>3</v>
      </c>
      <c r="E24" s="42">
        <v>19</v>
      </c>
      <c r="F24" s="57"/>
      <c r="G24" s="57"/>
      <c r="H24" s="36">
        <f t="shared" si="1"/>
        <v>0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4"/>
      <c r="AD24" s="43"/>
      <c r="AE24" s="50"/>
      <c r="AF24" s="50"/>
      <c r="AG24" s="51"/>
      <c r="AH24" s="52"/>
      <c r="AI24" s="52"/>
    </row>
    <row r="25" spans="1:35" ht="15.75" customHeight="1">
      <c r="A25" s="4">
        <v>17</v>
      </c>
      <c r="B25" s="81"/>
      <c r="C25" s="82"/>
      <c r="D25" s="40">
        <v>3</v>
      </c>
      <c r="E25" s="40">
        <v>22</v>
      </c>
      <c r="F25" s="55"/>
      <c r="G25" s="55"/>
      <c r="H25" s="36">
        <f t="shared" si="1"/>
        <v>0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4"/>
      <c r="AD25" s="43"/>
      <c r="AE25" s="45"/>
      <c r="AF25" s="45"/>
      <c r="AG25" s="46"/>
      <c r="AH25" s="53"/>
      <c r="AI25" s="47"/>
    </row>
    <row r="26" spans="1:35" ht="15.75" customHeight="1">
      <c r="A26" s="5">
        <v>18</v>
      </c>
      <c r="B26" s="79"/>
      <c r="C26" s="80"/>
      <c r="D26" s="42">
        <v>3</v>
      </c>
      <c r="E26" s="42">
        <v>25</v>
      </c>
      <c r="F26" s="57"/>
      <c r="G26" s="57"/>
      <c r="H26" s="36">
        <f t="shared" si="1"/>
        <v>0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4"/>
      <c r="AD26" s="43"/>
      <c r="AE26" s="50"/>
      <c r="AF26" s="50"/>
      <c r="AG26" s="51"/>
      <c r="AH26" s="52"/>
      <c r="AI26" s="52"/>
    </row>
    <row r="27" spans="1:35" ht="15.75" customHeight="1">
      <c r="A27" s="4">
        <v>19</v>
      </c>
      <c r="B27" s="81"/>
      <c r="C27" s="82"/>
      <c r="D27" s="40">
        <v>3</v>
      </c>
      <c r="E27" s="40">
        <v>28</v>
      </c>
      <c r="F27" s="55"/>
      <c r="G27" s="55"/>
      <c r="H27" s="36">
        <f t="shared" si="1"/>
        <v>0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4"/>
      <c r="AD27" s="43"/>
      <c r="AE27" s="45"/>
      <c r="AF27" s="45"/>
      <c r="AG27" s="46"/>
      <c r="AH27" s="47"/>
      <c r="AI27" s="53"/>
    </row>
    <row r="28" spans="1:35" ht="15.75" customHeight="1">
      <c r="A28" s="5">
        <v>20</v>
      </c>
      <c r="B28" s="79"/>
      <c r="C28" s="80"/>
      <c r="D28" s="42">
        <v>3</v>
      </c>
      <c r="E28" s="42">
        <v>31</v>
      </c>
      <c r="F28" s="57"/>
      <c r="G28" s="57"/>
      <c r="H28" s="36">
        <f t="shared" si="1"/>
        <v>0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4"/>
      <c r="AD28" s="43"/>
      <c r="AE28" s="50"/>
      <c r="AF28" s="50"/>
      <c r="AG28" s="51"/>
      <c r="AH28" s="52"/>
      <c r="AI28" s="52"/>
    </row>
    <row r="29" spans="1:35" ht="15.75" customHeight="1">
      <c r="A29" s="4">
        <v>21</v>
      </c>
      <c r="B29" s="81"/>
      <c r="C29" s="82"/>
      <c r="D29" s="40">
        <v>3</v>
      </c>
      <c r="E29" s="40">
        <v>34</v>
      </c>
      <c r="F29" s="55"/>
      <c r="G29" s="55"/>
      <c r="H29" s="36">
        <f t="shared" si="1"/>
        <v>0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4"/>
      <c r="AD29" s="43"/>
      <c r="AE29" s="45"/>
      <c r="AF29" s="45"/>
      <c r="AG29" s="46"/>
      <c r="AH29" s="47"/>
      <c r="AI29" s="47"/>
    </row>
    <row r="30" spans="1:35" ht="15.75" customHeight="1">
      <c r="A30" s="5">
        <v>22</v>
      </c>
      <c r="B30" s="79"/>
      <c r="C30" s="80"/>
      <c r="D30" s="42">
        <v>3</v>
      </c>
      <c r="E30" s="42">
        <v>37</v>
      </c>
      <c r="F30" s="57"/>
      <c r="G30" s="57"/>
      <c r="H30" s="36">
        <f t="shared" si="1"/>
        <v>0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4"/>
      <c r="AD30" s="43"/>
      <c r="AE30" s="50"/>
      <c r="AF30" s="50"/>
      <c r="AG30" s="51"/>
      <c r="AH30" s="52"/>
      <c r="AI30" s="52"/>
    </row>
    <row r="31" spans="1:35" ht="15.75" customHeight="1">
      <c r="A31" s="4">
        <v>23</v>
      </c>
      <c r="B31" s="81"/>
      <c r="C31" s="82"/>
      <c r="D31" s="40">
        <v>3</v>
      </c>
      <c r="E31" s="40">
        <v>40</v>
      </c>
      <c r="F31" s="55"/>
      <c r="G31" s="55"/>
      <c r="H31" s="36">
        <f t="shared" si="1"/>
        <v>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4"/>
      <c r="AD31" s="43"/>
      <c r="AE31" s="45"/>
      <c r="AF31" s="45"/>
      <c r="AG31" s="46"/>
      <c r="AH31" s="47"/>
      <c r="AI31" s="47"/>
    </row>
    <row r="32" spans="1:35" ht="15.75" customHeight="1">
      <c r="A32" s="5">
        <v>24</v>
      </c>
      <c r="B32" s="79"/>
      <c r="C32" s="80"/>
      <c r="D32" s="42">
        <v>3</v>
      </c>
      <c r="E32" s="42">
        <v>43</v>
      </c>
      <c r="F32" s="57"/>
      <c r="G32" s="57"/>
      <c r="H32" s="36">
        <f t="shared" si="1"/>
        <v>0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4"/>
      <c r="AD32" s="43"/>
      <c r="AE32" s="50"/>
      <c r="AF32" s="50"/>
      <c r="AG32" s="51"/>
      <c r="AH32" s="52"/>
      <c r="AI32" s="52"/>
    </row>
    <row r="33" spans="1:35" ht="15.75" customHeight="1">
      <c r="A33" s="4">
        <v>25</v>
      </c>
      <c r="B33" s="81"/>
      <c r="C33" s="82"/>
      <c r="D33" s="40">
        <v>3</v>
      </c>
      <c r="E33" s="40">
        <v>46</v>
      </c>
      <c r="F33" s="55"/>
      <c r="G33" s="55"/>
      <c r="H33" s="36">
        <f t="shared" si="1"/>
        <v>0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4"/>
      <c r="AD33" s="43"/>
      <c r="AE33" s="45"/>
      <c r="AF33" s="45"/>
      <c r="AG33" s="46"/>
      <c r="AH33" s="47"/>
      <c r="AI33" s="47"/>
    </row>
    <row r="34" spans="1:35" ht="15.75" customHeight="1">
      <c r="A34" s="5">
        <v>26</v>
      </c>
      <c r="B34" s="79"/>
      <c r="C34" s="80"/>
      <c r="D34" s="42">
        <v>3</v>
      </c>
      <c r="E34" s="42">
        <v>49</v>
      </c>
      <c r="F34" s="57"/>
      <c r="G34" s="57"/>
      <c r="H34" s="36">
        <f t="shared" ref="H34:H97" si="2">F34</f>
        <v>0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3"/>
      <c r="AE34" s="50"/>
      <c r="AF34" s="50"/>
      <c r="AG34" s="51"/>
      <c r="AH34" s="52"/>
      <c r="AI34" s="52"/>
    </row>
    <row r="35" spans="1:35" ht="15.75" customHeight="1">
      <c r="A35" s="4">
        <v>27</v>
      </c>
      <c r="B35" s="81"/>
      <c r="C35" s="82"/>
      <c r="D35" s="40">
        <v>3</v>
      </c>
      <c r="E35" s="40">
        <v>52</v>
      </c>
      <c r="F35" s="55"/>
      <c r="G35" s="55"/>
      <c r="H35" s="36">
        <f t="shared" si="2"/>
        <v>0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4"/>
      <c r="AD35" s="43"/>
      <c r="AE35" s="45"/>
      <c r="AF35" s="45"/>
      <c r="AG35" s="46"/>
      <c r="AH35" s="47"/>
      <c r="AI35" s="47"/>
    </row>
    <row r="36" spans="1:35" ht="15.75" customHeight="1">
      <c r="A36" s="5">
        <v>28</v>
      </c>
      <c r="B36" s="79"/>
      <c r="C36" s="80"/>
      <c r="D36" s="42">
        <v>3</v>
      </c>
      <c r="E36" s="42">
        <v>55</v>
      </c>
      <c r="F36" s="57"/>
      <c r="G36" s="57"/>
      <c r="H36" s="36">
        <f t="shared" si="2"/>
        <v>0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D36" s="43"/>
      <c r="AE36" s="50"/>
      <c r="AF36" s="50"/>
      <c r="AG36" s="51"/>
      <c r="AH36" s="52"/>
      <c r="AI36" s="52"/>
    </row>
    <row r="37" spans="1:35" ht="15.75" customHeight="1">
      <c r="A37" s="4">
        <v>29</v>
      </c>
      <c r="B37" s="81"/>
      <c r="C37" s="82"/>
      <c r="D37" s="40">
        <v>3</v>
      </c>
      <c r="E37" s="40">
        <v>58</v>
      </c>
      <c r="F37" s="55"/>
      <c r="G37" s="55"/>
      <c r="H37" s="36">
        <f t="shared" si="2"/>
        <v>0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4"/>
      <c r="AD37" s="43"/>
      <c r="AE37" s="45"/>
      <c r="AF37" s="45"/>
      <c r="AG37" s="46"/>
      <c r="AH37" s="47"/>
      <c r="AI37" s="47"/>
    </row>
    <row r="38" spans="1:35" ht="15.75" customHeight="1">
      <c r="A38" s="5">
        <v>30</v>
      </c>
      <c r="B38" s="79"/>
      <c r="C38" s="80"/>
      <c r="D38" s="42">
        <v>3</v>
      </c>
      <c r="E38" s="42">
        <v>61</v>
      </c>
      <c r="F38" s="57"/>
      <c r="G38" s="57"/>
      <c r="H38" s="36">
        <f t="shared" si="2"/>
        <v>0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4"/>
      <c r="AD38" s="43"/>
      <c r="AE38" s="50"/>
      <c r="AF38" s="50"/>
      <c r="AG38" s="51"/>
      <c r="AH38" s="52"/>
      <c r="AI38" s="52"/>
    </row>
    <row r="39" spans="1:35" ht="15.75" customHeight="1">
      <c r="A39" s="4">
        <v>31</v>
      </c>
      <c r="B39" s="81"/>
      <c r="C39" s="82"/>
      <c r="D39" s="40">
        <v>3</v>
      </c>
      <c r="E39" s="40">
        <v>64</v>
      </c>
      <c r="F39" s="55"/>
      <c r="G39" s="55"/>
      <c r="H39" s="36">
        <f t="shared" si="2"/>
        <v>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4"/>
      <c r="AD39" s="43"/>
      <c r="AE39" s="45"/>
      <c r="AF39" s="45"/>
      <c r="AG39" s="46"/>
      <c r="AH39" s="47"/>
      <c r="AI39" s="47"/>
    </row>
    <row r="40" spans="1:35" ht="15.75" customHeight="1">
      <c r="A40" s="5">
        <v>32</v>
      </c>
      <c r="B40" s="79"/>
      <c r="C40" s="80"/>
      <c r="D40" s="42">
        <v>3</v>
      </c>
      <c r="E40" s="42">
        <v>67</v>
      </c>
      <c r="F40" s="57"/>
      <c r="G40" s="57"/>
      <c r="H40" s="36">
        <f t="shared" si="2"/>
        <v>0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43"/>
      <c r="AE40" s="50"/>
      <c r="AF40" s="50"/>
      <c r="AG40" s="51"/>
      <c r="AH40" s="52"/>
      <c r="AI40" s="52"/>
    </row>
    <row r="41" spans="1:35" ht="15.75" customHeight="1">
      <c r="A41" s="4">
        <v>33</v>
      </c>
      <c r="B41" s="81"/>
      <c r="C41" s="82"/>
      <c r="D41" s="40">
        <v>3</v>
      </c>
      <c r="E41" s="40">
        <v>70</v>
      </c>
      <c r="F41" s="55"/>
      <c r="G41" s="55"/>
      <c r="H41" s="36">
        <f t="shared" si="2"/>
        <v>0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4"/>
      <c r="AD41" s="43"/>
      <c r="AE41" s="45"/>
      <c r="AF41" s="45"/>
      <c r="AG41" s="46"/>
      <c r="AH41" s="47"/>
      <c r="AI41" s="47"/>
    </row>
    <row r="42" spans="1:35" ht="15.75" customHeight="1">
      <c r="A42" s="5">
        <v>34</v>
      </c>
      <c r="B42" s="79"/>
      <c r="C42" s="80"/>
      <c r="D42" s="42">
        <v>3</v>
      </c>
      <c r="E42" s="42">
        <v>73</v>
      </c>
      <c r="F42" s="57"/>
      <c r="G42" s="57"/>
      <c r="H42" s="36">
        <f t="shared" si="2"/>
        <v>0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4"/>
      <c r="AD42" s="43"/>
      <c r="AE42" s="50"/>
      <c r="AF42" s="50"/>
      <c r="AG42" s="51"/>
      <c r="AH42" s="52"/>
      <c r="AI42" s="52"/>
    </row>
    <row r="43" spans="1:35" ht="15.75" customHeight="1">
      <c r="A43" s="4">
        <v>35</v>
      </c>
      <c r="B43" s="81"/>
      <c r="C43" s="82"/>
      <c r="D43" s="40">
        <v>3</v>
      </c>
      <c r="E43" s="40">
        <v>76</v>
      </c>
      <c r="F43" s="55"/>
      <c r="G43" s="55"/>
      <c r="H43" s="36">
        <f t="shared" si="2"/>
        <v>0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4"/>
      <c r="AD43" s="43"/>
      <c r="AE43" s="45"/>
      <c r="AF43" s="45"/>
      <c r="AG43" s="46"/>
      <c r="AH43" s="47"/>
      <c r="AI43" s="47"/>
    </row>
    <row r="44" spans="1:35" ht="15.75" customHeight="1">
      <c r="A44" s="5">
        <v>36</v>
      </c>
      <c r="B44" s="79"/>
      <c r="C44" s="80"/>
      <c r="D44" s="42">
        <v>3</v>
      </c>
      <c r="E44" s="42">
        <v>79</v>
      </c>
      <c r="F44" s="57"/>
      <c r="G44" s="57"/>
      <c r="H44" s="36">
        <f t="shared" si="2"/>
        <v>0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4"/>
      <c r="AD44" s="43"/>
      <c r="AE44" s="50"/>
      <c r="AF44" s="50"/>
      <c r="AG44" s="51"/>
      <c r="AH44" s="52"/>
      <c r="AI44" s="52"/>
    </row>
    <row r="45" spans="1:35" ht="15.75" customHeight="1">
      <c r="A45" s="4">
        <v>37</v>
      </c>
      <c r="B45" s="81"/>
      <c r="C45" s="82"/>
      <c r="D45" s="40">
        <v>3</v>
      </c>
      <c r="E45" s="40">
        <v>82</v>
      </c>
      <c r="F45" s="55"/>
      <c r="G45" s="55"/>
      <c r="H45" s="36">
        <f t="shared" si="2"/>
        <v>0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4"/>
      <c r="AD45" s="43"/>
      <c r="AE45" s="45"/>
      <c r="AF45" s="45"/>
      <c r="AG45" s="46"/>
      <c r="AH45" s="47"/>
      <c r="AI45" s="47"/>
    </row>
    <row r="46" spans="1:35" ht="15.75" customHeight="1">
      <c r="A46" s="5">
        <v>38</v>
      </c>
      <c r="B46" s="79"/>
      <c r="C46" s="80"/>
      <c r="D46" s="42">
        <v>3</v>
      </c>
      <c r="E46" s="42">
        <v>85</v>
      </c>
      <c r="F46" s="57"/>
      <c r="G46" s="57"/>
      <c r="H46" s="36">
        <f t="shared" si="2"/>
        <v>0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4"/>
      <c r="AD46" s="43"/>
      <c r="AE46" s="50"/>
      <c r="AF46" s="50"/>
      <c r="AG46" s="51"/>
      <c r="AH46" s="52"/>
      <c r="AI46" s="52"/>
    </row>
    <row r="47" spans="1:35" ht="15.75" customHeight="1">
      <c r="A47" s="4">
        <v>39</v>
      </c>
      <c r="B47" s="81"/>
      <c r="C47" s="82"/>
      <c r="D47" s="40">
        <v>3</v>
      </c>
      <c r="E47" s="40">
        <v>88</v>
      </c>
      <c r="F47" s="55"/>
      <c r="G47" s="55"/>
      <c r="H47" s="36">
        <f t="shared" si="2"/>
        <v>0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4"/>
      <c r="AD47" s="43"/>
      <c r="AE47" s="45"/>
      <c r="AF47" s="45"/>
      <c r="AG47" s="46"/>
      <c r="AH47" s="47"/>
      <c r="AI47" s="47"/>
    </row>
    <row r="48" spans="1:35" ht="15.75" customHeight="1">
      <c r="A48" s="5">
        <v>40</v>
      </c>
      <c r="B48" s="79"/>
      <c r="C48" s="80"/>
      <c r="D48" s="42">
        <v>3</v>
      </c>
      <c r="E48" s="42">
        <v>91</v>
      </c>
      <c r="F48" s="57"/>
      <c r="G48" s="57"/>
      <c r="H48" s="36">
        <f t="shared" si="2"/>
        <v>0</v>
      </c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4"/>
      <c r="AD48" s="43"/>
      <c r="AE48" s="50"/>
      <c r="AF48" s="50"/>
      <c r="AG48" s="51"/>
      <c r="AH48" s="52"/>
      <c r="AI48" s="52"/>
    </row>
    <row r="49" spans="1:35" ht="15.75" customHeight="1">
      <c r="A49" s="4">
        <v>41</v>
      </c>
      <c r="B49" s="81"/>
      <c r="C49" s="82"/>
      <c r="D49" s="40">
        <v>3</v>
      </c>
      <c r="E49" s="40">
        <v>94</v>
      </c>
      <c r="F49" s="55"/>
      <c r="G49" s="55"/>
      <c r="H49" s="36">
        <f t="shared" si="2"/>
        <v>0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4"/>
      <c r="AD49" s="43"/>
      <c r="AE49" s="45"/>
      <c r="AF49" s="45"/>
      <c r="AG49" s="46"/>
      <c r="AH49" s="47"/>
      <c r="AI49" s="47"/>
    </row>
    <row r="50" spans="1:35" ht="15.75" customHeight="1">
      <c r="A50" s="5">
        <v>42</v>
      </c>
      <c r="B50" s="79"/>
      <c r="C50" s="80"/>
      <c r="D50" s="42">
        <v>3</v>
      </c>
      <c r="E50" s="42">
        <v>97</v>
      </c>
      <c r="F50" s="57"/>
      <c r="G50" s="57"/>
      <c r="H50" s="36">
        <f t="shared" si="2"/>
        <v>0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4"/>
      <c r="AD50" s="43"/>
      <c r="AE50" s="50"/>
      <c r="AF50" s="50"/>
      <c r="AG50" s="51"/>
      <c r="AH50" s="52"/>
      <c r="AI50" s="52"/>
    </row>
    <row r="51" spans="1:35" ht="15.75" customHeight="1">
      <c r="A51" s="4">
        <v>43</v>
      </c>
      <c r="B51" s="81"/>
      <c r="C51" s="82"/>
      <c r="D51" s="40">
        <v>3</v>
      </c>
      <c r="E51" s="40">
        <v>100</v>
      </c>
      <c r="F51" s="55"/>
      <c r="G51" s="55"/>
      <c r="H51" s="36">
        <f t="shared" si="2"/>
        <v>0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4"/>
      <c r="AD51" s="43"/>
      <c r="AE51" s="45"/>
      <c r="AF51" s="45"/>
      <c r="AG51" s="46"/>
      <c r="AH51" s="47"/>
      <c r="AI51" s="47"/>
    </row>
    <row r="52" spans="1:35" ht="15.75" customHeight="1">
      <c r="A52" s="5">
        <v>44</v>
      </c>
      <c r="B52" s="79"/>
      <c r="C52" s="80"/>
      <c r="D52" s="42">
        <v>3</v>
      </c>
      <c r="E52" s="42">
        <v>103</v>
      </c>
      <c r="F52" s="57"/>
      <c r="G52" s="57"/>
      <c r="H52" s="36">
        <f t="shared" si="2"/>
        <v>0</v>
      </c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4"/>
      <c r="AD52" s="43"/>
      <c r="AE52" s="50"/>
      <c r="AF52" s="50"/>
      <c r="AG52" s="51"/>
      <c r="AH52" s="52"/>
      <c r="AI52" s="52"/>
    </row>
    <row r="53" spans="1:35" ht="15.75" customHeight="1">
      <c r="A53" s="4">
        <v>45</v>
      </c>
      <c r="B53" s="81"/>
      <c r="C53" s="82"/>
      <c r="D53" s="40">
        <v>3</v>
      </c>
      <c r="E53" s="40">
        <v>106</v>
      </c>
      <c r="F53" s="55"/>
      <c r="G53" s="55"/>
      <c r="H53" s="36">
        <f t="shared" si="2"/>
        <v>0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4"/>
      <c r="AD53" s="43"/>
      <c r="AE53" s="45"/>
      <c r="AF53" s="45"/>
      <c r="AG53" s="46"/>
      <c r="AH53" s="47"/>
      <c r="AI53" s="47"/>
    </row>
    <row r="54" spans="1:35" ht="15.75" customHeight="1">
      <c r="A54" s="5">
        <v>46</v>
      </c>
      <c r="B54" s="79"/>
      <c r="C54" s="80"/>
      <c r="D54" s="42">
        <v>3</v>
      </c>
      <c r="E54" s="42">
        <v>109</v>
      </c>
      <c r="F54" s="57"/>
      <c r="G54" s="57"/>
      <c r="H54" s="36">
        <f t="shared" si="2"/>
        <v>0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4"/>
      <c r="AD54" s="43"/>
      <c r="AE54" s="50"/>
      <c r="AF54" s="50"/>
      <c r="AG54" s="51"/>
      <c r="AH54" s="52"/>
      <c r="AI54" s="52"/>
    </row>
    <row r="55" spans="1:35" ht="15.75" customHeight="1">
      <c r="A55" s="4">
        <v>47</v>
      </c>
      <c r="B55" s="81"/>
      <c r="C55" s="82"/>
      <c r="D55" s="40">
        <v>3</v>
      </c>
      <c r="E55" s="40">
        <v>112</v>
      </c>
      <c r="F55" s="55"/>
      <c r="G55" s="55"/>
      <c r="H55" s="36">
        <f t="shared" si="2"/>
        <v>0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4"/>
      <c r="AD55" s="43"/>
      <c r="AE55" s="45"/>
      <c r="AF55" s="45"/>
      <c r="AG55" s="46"/>
      <c r="AH55" s="47"/>
      <c r="AI55" s="47"/>
    </row>
    <row r="56" spans="1:35" ht="15.75" customHeight="1">
      <c r="A56" s="5">
        <v>48</v>
      </c>
      <c r="B56" s="79"/>
      <c r="C56" s="80"/>
      <c r="D56" s="42">
        <v>3</v>
      </c>
      <c r="E56" s="42">
        <v>115</v>
      </c>
      <c r="F56" s="57"/>
      <c r="G56" s="57"/>
      <c r="H56" s="36">
        <f t="shared" si="2"/>
        <v>0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4"/>
      <c r="AD56" s="43"/>
      <c r="AE56" s="50"/>
      <c r="AF56" s="50"/>
      <c r="AG56" s="51"/>
      <c r="AH56" s="52"/>
      <c r="AI56" s="52"/>
    </row>
    <row r="57" spans="1:35" ht="15.75" customHeight="1">
      <c r="A57" s="4">
        <v>49</v>
      </c>
      <c r="B57" s="81"/>
      <c r="C57" s="82"/>
      <c r="D57" s="40">
        <v>3</v>
      </c>
      <c r="E57" s="40">
        <v>118</v>
      </c>
      <c r="F57" s="55"/>
      <c r="G57" s="55"/>
      <c r="H57" s="36">
        <f t="shared" si="2"/>
        <v>0</v>
      </c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4"/>
      <c r="AD57" s="43"/>
      <c r="AE57" s="45"/>
      <c r="AF57" s="45"/>
      <c r="AG57" s="46"/>
      <c r="AH57" s="47"/>
      <c r="AI57" s="47"/>
    </row>
    <row r="58" spans="1:35" ht="15.75" customHeight="1">
      <c r="A58" s="5">
        <v>50</v>
      </c>
      <c r="B58" s="79"/>
      <c r="C58" s="80"/>
      <c r="D58" s="42">
        <v>3</v>
      </c>
      <c r="E58" s="42">
        <v>121</v>
      </c>
      <c r="F58" s="57"/>
      <c r="G58" s="57"/>
      <c r="H58" s="36">
        <f t="shared" si="2"/>
        <v>0</v>
      </c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4"/>
      <c r="AD58" s="43"/>
      <c r="AE58" s="50"/>
      <c r="AF58" s="50"/>
      <c r="AG58" s="51"/>
      <c r="AH58" s="52"/>
      <c r="AI58" s="52"/>
    </row>
    <row r="59" spans="1:35" ht="15.75" customHeight="1">
      <c r="A59" s="4">
        <v>51</v>
      </c>
      <c r="B59" s="81"/>
      <c r="C59" s="82"/>
      <c r="D59" s="40">
        <v>3</v>
      </c>
      <c r="E59" s="40">
        <v>124</v>
      </c>
      <c r="F59" s="55"/>
      <c r="G59" s="55"/>
      <c r="H59" s="36">
        <f t="shared" si="2"/>
        <v>0</v>
      </c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4"/>
      <c r="AD59" s="43"/>
      <c r="AE59" s="45"/>
      <c r="AF59" s="45"/>
      <c r="AG59" s="46"/>
      <c r="AH59" s="47"/>
      <c r="AI59" s="47"/>
    </row>
    <row r="60" spans="1:35" ht="15.75" customHeight="1">
      <c r="A60" s="5">
        <v>52</v>
      </c>
      <c r="B60" s="79"/>
      <c r="C60" s="80"/>
      <c r="D60" s="42">
        <v>3</v>
      </c>
      <c r="E60" s="42">
        <v>127</v>
      </c>
      <c r="F60" s="57"/>
      <c r="G60" s="57"/>
      <c r="H60" s="36">
        <f t="shared" si="2"/>
        <v>0</v>
      </c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4"/>
      <c r="AD60" s="43"/>
      <c r="AE60" s="50"/>
      <c r="AF60" s="50"/>
      <c r="AG60" s="51"/>
      <c r="AH60" s="52"/>
      <c r="AI60" s="52"/>
    </row>
    <row r="61" spans="1:35" ht="15.75" customHeight="1">
      <c r="A61" s="4">
        <v>53</v>
      </c>
      <c r="B61" s="81"/>
      <c r="C61" s="82"/>
      <c r="D61" s="40">
        <v>3</v>
      </c>
      <c r="E61" s="40">
        <v>130</v>
      </c>
      <c r="F61" s="55"/>
      <c r="G61" s="55"/>
      <c r="H61" s="36">
        <f t="shared" si="2"/>
        <v>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4"/>
      <c r="AD61" s="43"/>
      <c r="AE61" s="45"/>
      <c r="AF61" s="45"/>
      <c r="AG61" s="46"/>
      <c r="AH61" s="47"/>
      <c r="AI61" s="47"/>
    </row>
    <row r="62" spans="1:35" ht="15.75" customHeight="1">
      <c r="A62" s="5">
        <v>54</v>
      </c>
      <c r="B62" s="79"/>
      <c r="C62" s="80"/>
      <c r="D62" s="42">
        <v>3</v>
      </c>
      <c r="E62" s="42">
        <v>133</v>
      </c>
      <c r="F62" s="57"/>
      <c r="G62" s="57"/>
      <c r="H62" s="36">
        <f t="shared" si="2"/>
        <v>0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4"/>
      <c r="AD62" s="43"/>
      <c r="AE62" s="50"/>
      <c r="AF62" s="50"/>
      <c r="AG62" s="51"/>
      <c r="AH62" s="52"/>
      <c r="AI62" s="52"/>
    </row>
    <row r="63" spans="1:35" ht="15.75" customHeight="1">
      <c r="A63" s="4">
        <v>55</v>
      </c>
      <c r="B63" s="81"/>
      <c r="C63" s="82"/>
      <c r="D63" s="40">
        <v>3</v>
      </c>
      <c r="E63" s="40">
        <v>136</v>
      </c>
      <c r="F63" s="55"/>
      <c r="G63" s="55"/>
      <c r="H63" s="36">
        <f t="shared" si="2"/>
        <v>0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4"/>
      <c r="AD63" s="43"/>
      <c r="AE63" s="45"/>
      <c r="AF63" s="45"/>
      <c r="AG63" s="46"/>
      <c r="AH63" s="47"/>
      <c r="AI63" s="47"/>
    </row>
    <row r="64" spans="1:35" ht="15.75" customHeight="1">
      <c r="A64" s="5">
        <v>56</v>
      </c>
      <c r="B64" s="79"/>
      <c r="C64" s="80"/>
      <c r="D64" s="42">
        <v>3</v>
      </c>
      <c r="E64" s="42">
        <v>139</v>
      </c>
      <c r="F64" s="57"/>
      <c r="G64" s="57"/>
      <c r="H64" s="36">
        <f t="shared" si="2"/>
        <v>0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4"/>
      <c r="AD64" s="43"/>
      <c r="AE64" s="50"/>
      <c r="AF64" s="50"/>
      <c r="AG64" s="51"/>
      <c r="AH64" s="52"/>
      <c r="AI64" s="52"/>
    </row>
    <row r="65" spans="1:35" ht="15.75" customHeight="1">
      <c r="A65" s="4">
        <v>57</v>
      </c>
      <c r="B65" s="81"/>
      <c r="C65" s="82"/>
      <c r="D65" s="40">
        <v>3</v>
      </c>
      <c r="E65" s="40">
        <v>142</v>
      </c>
      <c r="F65" s="55"/>
      <c r="G65" s="55"/>
      <c r="H65" s="36">
        <f t="shared" si="2"/>
        <v>0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4"/>
      <c r="AD65" s="43"/>
      <c r="AE65" s="45"/>
      <c r="AF65" s="45"/>
      <c r="AG65" s="46"/>
      <c r="AH65" s="47"/>
      <c r="AI65" s="47"/>
    </row>
    <row r="66" spans="1:35" ht="15.75" customHeight="1">
      <c r="A66" s="5">
        <v>58</v>
      </c>
      <c r="B66" s="79"/>
      <c r="C66" s="80"/>
      <c r="D66" s="42">
        <v>3</v>
      </c>
      <c r="E66" s="42">
        <v>145</v>
      </c>
      <c r="F66" s="57"/>
      <c r="G66" s="57"/>
      <c r="H66" s="36">
        <f t="shared" si="2"/>
        <v>0</v>
      </c>
      <c r="I66" s="43">
        <v>1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4"/>
      <c r="AD66" s="43"/>
      <c r="AE66" s="50"/>
      <c r="AF66" s="50"/>
      <c r="AG66" s="51"/>
      <c r="AH66" s="52"/>
      <c r="AI66" s="52"/>
    </row>
    <row r="67" spans="1:35" ht="15.75" customHeight="1">
      <c r="A67" s="4">
        <v>59</v>
      </c>
      <c r="B67" s="81"/>
      <c r="C67" s="82"/>
      <c r="D67" s="40">
        <v>3</v>
      </c>
      <c r="E67" s="40">
        <v>148</v>
      </c>
      <c r="F67" s="55"/>
      <c r="G67" s="55"/>
      <c r="H67" s="36">
        <f t="shared" si="2"/>
        <v>0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4"/>
      <c r="AD67" s="43"/>
      <c r="AE67" s="45"/>
      <c r="AF67" s="45"/>
      <c r="AG67" s="46"/>
      <c r="AH67" s="47"/>
      <c r="AI67" s="47"/>
    </row>
    <row r="68" spans="1:35" ht="15.75" customHeight="1">
      <c r="A68" s="5">
        <v>60</v>
      </c>
      <c r="B68" s="79"/>
      <c r="C68" s="80"/>
      <c r="D68" s="42">
        <v>3</v>
      </c>
      <c r="E68" s="42">
        <v>151</v>
      </c>
      <c r="F68" s="57"/>
      <c r="G68" s="57"/>
      <c r="H68" s="36">
        <f t="shared" si="2"/>
        <v>0</v>
      </c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4"/>
      <c r="AD68" s="43"/>
      <c r="AE68" s="50"/>
      <c r="AF68" s="50"/>
      <c r="AG68" s="51"/>
      <c r="AH68" s="52"/>
      <c r="AI68" s="52"/>
    </row>
    <row r="69" spans="1:35" ht="15.75" customHeight="1">
      <c r="A69" s="4">
        <v>61</v>
      </c>
      <c r="B69" s="81"/>
      <c r="C69" s="82"/>
      <c r="D69" s="40">
        <v>3</v>
      </c>
      <c r="E69" s="40">
        <v>154</v>
      </c>
      <c r="F69" s="55"/>
      <c r="G69" s="55"/>
      <c r="H69" s="36">
        <f t="shared" si="2"/>
        <v>0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4"/>
      <c r="AD69" s="43"/>
      <c r="AE69" s="45"/>
      <c r="AF69" s="45"/>
      <c r="AG69" s="46"/>
      <c r="AH69" s="47"/>
      <c r="AI69" s="47"/>
    </row>
    <row r="70" spans="1:35" ht="15.75" customHeight="1">
      <c r="A70" s="5">
        <v>62</v>
      </c>
      <c r="B70" s="79"/>
      <c r="C70" s="80"/>
      <c r="D70" s="42">
        <v>3</v>
      </c>
      <c r="E70" s="42">
        <v>157</v>
      </c>
      <c r="F70" s="57"/>
      <c r="G70" s="57"/>
      <c r="H70" s="36">
        <f t="shared" si="2"/>
        <v>0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4"/>
      <c r="AD70" s="43"/>
      <c r="AE70" s="50"/>
      <c r="AF70" s="50"/>
      <c r="AG70" s="51"/>
      <c r="AH70" s="52"/>
      <c r="AI70" s="52"/>
    </row>
    <row r="71" spans="1:35" ht="15.75" customHeight="1">
      <c r="A71" s="4">
        <v>63</v>
      </c>
      <c r="B71" s="81"/>
      <c r="C71" s="82"/>
      <c r="D71" s="40">
        <v>3</v>
      </c>
      <c r="E71" s="40">
        <v>160</v>
      </c>
      <c r="F71" s="55"/>
      <c r="G71" s="55"/>
      <c r="H71" s="36">
        <f t="shared" si="2"/>
        <v>0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4"/>
      <c r="AD71" s="43"/>
      <c r="AE71" s="45"/>
      <c r="AF71" s="45"/>
      <c r="AG71" s="46"/>
      <c r="AH71" s="47"/>
      <c r="AI71" s="47"/>
    </row>
    <row r="72" spans="1:35" ht="15.75" customHeight="1">
      <c r="A72" s="5">
        <v>64</v>
      </c>
      <c r="B72" s="79"/>
      <c r="C72" s="80"/>
      <c r="D72" s="42">
        <v>3</v>
      </c>
      <c r="E72" s="42">
        <v>163</v>
      </c>
      <c r="F72" s="57"/>
      <c r="G72" s="57"/>
      <c r="H72" s="36">
        <f t="shared" si="2"/>
        <v>0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4"/>
      <c r="AD72" s="43"/>
      <c r="AE72" s="50"/>
      <c r="AF72" s="50"/>
      <c r="AG72" s="51"/>
      <c r="AH72" s="52"/>
      <c r="AI72" s="52"/>
    </row>
    <row r="73" spans="1:35" ht="15.75" customHeight="1">
      <c r="A73" s="4">
        <v>65</v>
      </c>
      <c r="B73" s="81"/>
      <c r="C73" s="82"/>
      <c r="D73" s="40">
        <v>3</v>
      </c>
      <c r="E73" s="40">
        <v>166</v>
      </c>
      <c r="F73" s="55"/>
      <c r="G73" s="55"/>
      <c r="H73" s="36">
        <f t="shared" si="2"/>
        <v>0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4"/>
      <c r="AD73" s="43"/>
      <c r="AE73" s="45"/>
      <c r="AF73" s="45"/>
      <c r="AG73" s="46"/>
      <c r="AH73" s="47"/>
      <c r="AI73" s="47"/>
    </row>
    <row r="74" spans="1:35" ht="15.75" customHeight="1">
      <c r="A74" s="5">
        <v>66</v>
      </c>
      <c r="B74" s="79"/>
      <c r="C74" s="80"/>
      <c r="D74" s="42">
        <v>3</v>
      </c>
      <c r="E74" s="42">
        <v>169</v>
      </c>
      <c r="F74" s="57"/>
      <c r="G74" s="57"/>
      <c r="H74" s="36">
        <f t="shared" si="2"/>
        <v>0</v>
      </c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4"/>
      <c r="AD74" s="43"/>
      <c r="AE74" s="50"/>
      <c r="AF74" s="50"/>
      <c r="AG74" s="51"/>
      <c r="AH74" s="52"/>
      <c r="AI74" s="52"/>
    </row>
    <row r="75" spans="1:35" ht="15.75" customHeight="1">
      <c r="A75" s="4">
        <v>67</v>
      </c>
      <c r="B75" s="81"/>
      <c r="C75" s="82"/>
      <c r="D75" s="40">
        <v>3</v>
      </c>
      <c r="E75" s="40">
        <v>172</v>
      </c>
      <c r="F75" s="55"/>
      <c r="G75" s="55"/>
      <c r="H75" s="36">
        <f t="shared" si="2"/>
        <v>0</v>
      </c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4"/>
      <c r="AD75" s="43"/>
      <c r="AE75" s="45"/>
      <c r="AF75" s="45"/>
      <c r="AG75" s="46"/>
      <c r="AH75" s="47"/>
      <c r="AI75" s="47"/>
    </row>
    <row r="76" spans="1:35" ht="15.75" customHeight="1">
      <c r="A76" s="5">
        <v>68</v>
      </c>
      <c r="B76" s="79"/>
      <c r="C76" s="80"/>
      <c r="D76" s="42">
        <v>3</v>
      </c>
      <c r="E76" s="42">
        <v>175</v>
      </c>
      <c r="F76" s="57"/>
      <c r="G76" s="57"/>
      <c r="H76" s="36">
        <f t="shared" si="2"/>
        <v>0</v>
      </c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4"/>
      <c r="AD76" s="43"/>
      <c r="AE76" s="50"/>
      <c r="AF76" s="50"/>
      <c r="AG76" s="51"/>
      <c r="AH76" s="52"/>
      <c r="AI76" s="52"/>
    </row>
    <row r="77" spans="1:35" ht="15.75" customHeight="1">
      <c r="A77" s="4">
        <v>69</v>
      </c>
      <c r="B77" s="81"/>
      <c r="C77" s="82"/>
      <c r="D77" s="40">
        <v>3</v>
      </c>
      <c r="E77" s="40">
        <v>178</v>
      </c>
      <c r="F77" s="55"/>
      <c r="G77" s="55"/>
      <c r="H77" s="36">
        <f t="shared" si="2"/>
        <v>0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4"/>
      <c r="AD77" s="43"/>
      <c r="AE77" s="45"/>
      <c r="AF77" s="45"/>
      <c r="AG77" s="46"/>
      <c r="AH77" s="47"/>
      <c r="AI77" s="47"/>
    </row>
    <row r="78" spans="1:35" ht="15.75" customHeight="1">
      <c r="A78" s="5">
        <v>70</v>
      </c>
      <c r="B78" s="79"/>
      <c r="C78" s="80"/>
      <c r="D78" s="42">
        <v>3</v>
      </c>
      <c r="E78" s="42">
        <v>181</v>
      </c>
      <c r="F78" s="57"/>
      <c r="G78" s="57"/>
      <c r="H78" s="36">
        <f t="shared" si="2"/>
        <v>0</v>
      </c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4"/>
      <c r="AD78" s="43"/>
      <c r="AE78" s="50"/>
      <c r="AF78" s="50"/>
      <c r="AG78" s="51"/>
      <c r="AH78" s="52"/>
      <c r="AI78" s="52"/>
    </row>
    <row r="79" spans="1:35" ht="15.75" customHeight="1">
      <c r="A79" s="4">
        <v>71</v>
      </c>
      <c r="B79" s="81"/>
      <c r="C79" s="82"/>
      <c r="D79" s="40">
        <v>3</v>
      </c>
      <c r="E79" s="40">
        <v>184</v>
      </c>
      <c r="F79" s="55"/>
      <c r="G79" s="55"/>
      <c r="H79" s="36">
        <f t="shared" si="2"/>
        <v>0</v>
      </c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4"/>
      <c r="AD79" s="43"/>
      <c r="AE79" s="45"/>
      <c r="AF79" s="45"/>
      <c r="AG79" s="46"/>
      <c r="AH79" s="47"/>
      <c r="AI79" s="47"/>
    </row>
    <row r="80" spans="1:35" ht="15.75" customHeight="1">
      <c r="A80" s="5">
        <v>72</v>
      </c>
      <c r="B80" s="79"/>
      <c r="C80" s="80"/>
      <c r="D80" s="42">
        <v>3</v>
      </c>
      <c r="E80" s="42">
        <v>187</v>
      </c>
      <c r="F80" s="57"/>
      <c r="G80" s="57"/>
      <c r="H80" s="36">
        <f t="shared" si="2"/>
        <v>0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4"/>
      <c r="AD80" s="43"/>
      <c r="AE80" s="50"/>
      <c r="AF80" s="50"/>
      <c r="AG80" s="51"/>
      <c r="AH80" s="52"/>
      <c r="AI80" s="52"/>
    </row>
    <row r="81" spans="1:35" ht="15.75" customHeight="1">
      <c r="A81" s="4">
        <v>73</v>
      </c>
      <c r="B81" s="81"/>
      <c r="C81" s="82"/>
      <c r="D81" s="40">
        <v>3</v>
      </c>
      <c r="E81" s="40">
        <v>190</v>
      </c>
      <c r="F81" s="55"/>
      <c r="G81" s="55"/>
      <c r="H81" s="36">
        <f t="shared" si="2"/>
        <v>0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4"/>
      <c r="AD81" s="43"/>
      <c r="AE81" s="45"/>
      <c r="AF81" s="45"/>
      <c r="AG81" s="46"/>
      <c r="AH81" s="47"/>
      <c r="AI81" s="47"/>
    </row>
    <row r="82" spans="1:35" ht="15.75" customHeight="1">
      <c r="A82" s="5">
        <v>74</v>
      </c>
      <c r="B82" s="79"/>
      <c r="C82" s="80"/>
      <c r="D82" s="42">
        <v>3</v>
      </c>
      <c r="E82" s="42">
        <v>193</v>
      </c>
      <c r="F82" s="57"/>
      <c r="G82" s="57"/>
      <c r="H82" s="36">
        <f t="shared" si="2"/>
        <v>0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4"/>
      <c r="AD82" s="43"/>
      <c r="AE82" s="50"/>
      <c r="AF82" s="50"/>
      <c r="AG82" s="51"/>
      <c r="AH82" s="52"/>
      <c r="AI82" s="52"/>
    </row>
    <row r="83" spans="1:35" ht="15.75" customHeight="1">
      <c r="A83" s="4">
        <v>75</v>
      </c>
      <c r="B83" s="81"/>
      <c r="C83" s="82"/>
      <c r="D83" s="40">
        <v>3</v>
      </c>
      <c r="E83" s="40">
        <v>196</v>
      </c>
      <c r="F83" s="55"/>
      <c r="G83" s="55"/>
      <c r="H83" s="36">
        <f t="shared" si="2"/>
        <v>0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4"/>
      <c r="AD83" s="43"/>
      <c r="AE83" s="45"/>
      <c r="AF83" s="45"/>
      <c r="AG83" s="46"/>
      <c r="AH83" s="47"/>
      <c r="AI83" s="47"/>
    </row>
    <row r="84" spans="1:35" ht="15.75" customHeight="1">
      <c r="A84" s="5">
        <v>76</v>
      </c>
      <c r="B84" s="79"/>
      <c r="C84" s="80"/>
      <c r="D84" s="42">
        <v>3</v>
      </c>
      <c r="E84" s="42">
        <v>199</v>
      </c>
      <c r="F84" s="57"/>
      <c r="G84" s="57"/>
      <c r="H84" s="36">
        <f t="shared" si="2"/>
        <v>0</v>
      </c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4"/>
      <c r="AD84" s="43"/>
      <c r="AE84" s="50"/>
      <c r="AF84" s="50"/>
      <c r="AG84" s="51"/>
      <c r="AH84" s="52"/>
      <c r="AI84" s="52"/>
    </row>
    <row r="85" spans="1:35" ht="15.75" customHeight="1">
      <c r="A85" s="4">
        <v>77</v>
      </c>
      <c r="B85" s="81"/>
      <c r="C85" s="82"/>
      <c r="D85" s="40">
        <v>3</v>
      </c>
      <c r="E85" s="40">
        <v>202</v>
      </c>
      <c r="F85" s="55"/>
      <c r="G85" s="55"/>
      <c r="H85" s="36">
        <f t="shared" si="2"/>
        <v>0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4"/>
      <c r="AD85" s="43"/>
      <c r="AE85" s="45"/>
      <c r="AF85" s="45"/>
      <c r="AG85" s="46"/>
      <c r="AH85" s="47"/>
      <c r="AI85" s="47"/>
    </row>
    <row r="86" spans="1:35" ht="15.75" customHeight="1">
      <c r="A86" s="5">
        <v>78</v>
      </c>
      <c r="B86" s="79"/>
      <c r="C86" s="80"/>
      <c r="D86" s="42">
        <v>3</v>
      </c>
      <c r="E86" s="42">
        <v>205</v>
      </c>
      <c r="F86" s="57"/>
      <c r="G86" s="57"/>
      <c r="H86" s="36">
        <f t="shared" si="2"/>
        <v>0</v>
      </c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4"/>
      <c r="AD86" s="43"/>
      <c r="AE86" s="50"/>
      <c r="AF86" s="50"/>
      <c r="AG86" s="51"/>
      <c r="AH86" s="52"/>
      <c r="AI86" s="52"/>
    </row>
    <row r="87" spans="1:35" ht="15.75" customHeight="1">
      <c r="A87" s="4">
        <v>79</v>
      </c>
      <c r="B87" s="81"/>
      <c r="C87" s="82"/>
      <c r="D87" s="40">
        <v>3</v>
      </c>
      <c r="E87" s="40">
        <v>208</v>
      </c>
      <c r="F87" s="55"/>
      <c r="G87" s="55"/>
      <c r="H87" s="36">
        <f t="shared" si="2"/>
        <v>0</v>
      </c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4"/>
      <c r="AD87" s="43"/>
      <c r="AE87" s="45"/>
      <c r="AF87" s="45"/>
      <c r="AG87" s="46"/>
      <c r="AH87" s="47"/>
      <c r="AI87" s="47"/>
    </row>
    <row r="88" spans="1:35" ht="15.75" customHeight="1">
      <c r="A88" s="5">
        <v>80</v>
      </c>
      <c r="B88" s="79"/>
      <c r="C88" s="80"/>
      <c r="D88" s="42">
        <v>3</v>
      </c>
      <c r="E88" s="42">
        <v>211</v>
      </c>
      <c r="F88" s="57"/>
      <c r="G88" s="57"/>
      <c r="H88" s="36">
        <f t="shared" si="2"/>
        <v>0</v>
      </c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4"/>
      <c r="AD88" s="43"/>
      <c r="AE88" s="50"/>
      <c r="AF88" s="50"/>
      <c r="AG88" s="51"/>
      <c r="AH88" s="52"/>
      <c r="AI88" s="52"/>
    </row>
    <row r="89" spans="1:35" ht="15.75" customHeight="1">
      <c r="A89" s="4">
        <v>81</v>
      </c>
      <c r="B89" s="81"/>
      <c r="C89" s="82"/>
      <c r="D89" s="40">
        <v>3</v>
      </c>
      <c r="E89" s="40">
        <v>214</v>
      </c>
      <c r="F89" s="55"/>
      <c r="G89" s="55"/>
      <c r="H89" s="36">
        <f t="shared" si="2"/>
        <v>0</v>
      </c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4"/>
      <c r="AD89" s="43"/>
      <c r="AE89" s="45"/>
      <c r="AF89" s="45"/>
      <c r="AG89" s="46"/>
      <c r="AH89" s="47"/>
      <c r="AI89" s="47"/>
    </row>
    <row r="90" spans="1:35" ht="15.75" customHeight="1">
      <c r="A90" s="5">
        <v>82</v>
      </c>
      <c r="B90" s="79"/>
      <c r="C90" s="80"/>
      <c r="D90" s="42">
        <v>3</v>
      </c>
      <c r="E90" s="42">
        <v>217</v>
      </c>
      <c r="F90" s="57"/>
      <c r="G90" s="57"/>
      <c r="H90" s="36">
        <f t="shared" si="2"/>
        <v>0</v>
      </c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4"/>
      <c r="AD90" s="43"/>
      <c r="AE90" s="50"/>
      <c r="AF90" s="50"/>
      <c r="AG90" s="51"/>
      <c r="AH90" s="52"/>
      <c r="AI90" s="52"/>
    </row>
    <row r="91" spans="1:35" ht="15.75" customHeight="1">
      <c r="A91" s="4">
        <v>83</v>
      </c>
      <c r="B91" s="81"/>
      <c r="C91" s="82"/>
      <c r="D91" s="40">
        <v>3</v>
      </c>
      <c r="E91" s="40">
        <v>220</v>
      </c>
      <c r="F91" s="55"/>
      <c r="G91" s="55"/>
      <c r="H91" s="36">
        <f t="shared" si="2"/>
        <v>0</v>
      </c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/>
      <c r="AD91" s="43"/>
      <c r="AE91" s="45"/>
      <c r="AF91" s="45"/>
      <c r="AG91" s="46"/>
      <c r="AH91" s="47"/>
      <c r="AI91" s="47"/>
    </row>
    <row r="92" spans="1:35" ht="15.75" customHeight="1">
      <c r="A92" s="5">
        <v>84</v>
      </c>
      <c r="B92" s="79"/>
      <c r="C92" s="80"/>
      <c r="D92" s="42">
        <v>3</v>
      </c>
      <c r="E92" s="42">
        <v>223</v>
      </c>
      <c r="F92" s="57"/>
      <c r="G92" s="57"/>
      <c r="H92" s="36">
        <f t="shared" si="2"/>
        <v>0</v>
      </c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4"/>
      <c r="AD92" s="43"/>
      <c r="AE92" s="50"/>
      <c r="AF92" s="50"/>
      <c r="AG92" s="51"/>
      <c r="AH92" s="52"/>
      <c r="AI92" s="52"/>
    </row>
    <row r="93" spans="1:35" ht="15.75" customHeight="1">
      <c r="A93" s="4">
        <v>85</v>
      </c>
      <c r="B93" s="81"/>
      <c r="C93" s="82"/>
      <c r="D93" s="40">
        <v>3</v>
      </c>
      <c r="E93" s="40">
        <v>226</v>
      </c>
      <c r="F93" s="55"/>
      <c r="G93" s="55"/>
      <c r="H93" s="36">
        <f t="shared" si="2"/>
        <v>0</v>
      </c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4"/>
      <c r="AD93" s="43"/>
      <c r="AE93" s="45"/>
      <c r="AF93" s="45"/>
      <c r="AG93" s="46"/>
      <c r="AH93" s="47"/>
      <c r="AI93" s="47"/>
    </row>
    <row r="94" spans="1:35" ht="15.75" customHeight="1">
      <c r="A94" s="5">
        <v>86</v>
      </c>
      <c r="B94" s="79"/>
      <c r="C94" s="80"/>
      <c r="D94" s="42">
        <v>3</v>
      </c>
      <c r="E94" s="42">
        <v>229</v>
      </c>
      <c r="F94" s="57"/>
      <c r="G94" s="57"/>
      <c r="H94" s="36">
        <f t="shared" si="2"/>
        <v>0</v>
      </c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4"/>
      <c r="AD94" s="43"/>
      <c r="AE94" s="50"/>
      <c r="AF94" s="50"/>
      <c r="AG94" s="51"/>
      <c r="AH94" s="52"/>
      <c r="AI94" s="52"/>
    </row>
    <row r="95" spans="1:35" ht="15.75" customHeight="1">
      <c r="A95" s="4">
        <v>87</v>
      </c>
      <c r="B95" s="81"/>
      <c r="C95" s="82"/>
      <c r="D95" s="40">
        <v>3</v>
      </c>
      <c r="E95" s="40">
        <v>232</v>
      </c>
      <c r="F95" s="55"/>
      <c r="G95" s="55"/>
      <c r="H95" s="36">
        <f t="shared" si="2"/>
        <v>0</v>
      </c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4"/>
      <c r="AD95" s="43"/>
      <c r="AE95" s="45"/>
      <c r="AF95" s="45"/>
      <c r="AG95" s="46"/>
      <c r="AH95" s="47"/>
      <c r="AI95" s="47"/>
    </row>
    <row r="96" spans="1:35" ht="15.75" customHeight="1">
      <c r="A96" s="5">
        <v>88</v>
      </c>
      <c r="B96" s="79"/>
      <c r="C96" s="80"/>
      <c r="D96" s="42">
        <v>3</v>
      </c>
      <c r="E96" s="42">
        <v>235</v>
      </c>
      <c r="F96" s="57"/>
      <c r="G96" s="57"/>
      <c r="H96" s="36">
        <f t="shared" si="2"/>
        <v>0</v>
      </c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4"/>
      <c r="AD96" s="43"/>
      <c r="AE96" s="50"/>
      <c r="AF96" s="50"/>
      <c r="AG96" s="51"/>
      <c r="AH96" s="52"/>
      <c r="AI96" s="52"/>
    </row>
    <row r="97" spans="1:35" ht="15.75" customHeight="1">
      <c r="A97" s="4">
        <v>89</v>
      </c>
      <c r="B97" s="81"/>
      <c r="C97" s="82"/>
      <c r="D97" s="40">
        <v>3</v>
      </c>
      <c r="E97" s="40">
        <v>238</v>
      </c>
      <c r="F97" s="55"/>
      <c r="G97" s="55"/>
      <c r="H97" s="36">
        <f t="shared" si="2"/>
        <v>0</v>
      </c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4"/>
      <c r="AD97" s="43"/>
      <c r="AE97" s="45"/>
      <c r="AF97" s="45"/>
      <c r="AG97" s="46"/>
      <c r="AH97" s="47"/>
      <c r="AI97" s="47"/>
    </row>
    <row r="98" spans="1:35" ht="15.75" customHeight="1">
      <c r="A98" s="5">
        <v>90</v>
      </c>
      <c r="B98" s="79"/>
      <c r="C98" s="80"/>
      <c r="D98" s="42">
        <v>3</v>
      </c>
      <c r="E98" s="42">
        <v>241</v>
      </c>
      <c r="F98" s="57"/>
      <c r="G98" s="57"/>
      <c r="H98" s="36">
        <f t="shared" ref="H98:H161" si="3">F98</f>
        <v>0</v>
      </c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4"/>
      <c r="AD98" s="43"/>
      <c r="AE98" s="50"/>
      <c r="AF98" s="50"/>
      <c r="AG98" s="51"/>
      <c r="AH98" s="52"/>
      <c r="AI98" s="52"/>
    </row>
    <row r="99" spans="1:35" ht="15.75" customHeight="1">
      <c r="A99" s="4">
        <v>91</v>
      </c>
      <c r="B99" s="81"/>
      <c r="C99" s="82"/>
      <c r="D99" s="40">
        <v>3</v>
      </c>
      <c r="E99" s="40">
        <v>244</v>
      </c>
      <c r="F99" s="55"/>
      <c r="G99" s="55"/>
      <c r="H99" s="36">
        <f t="shared" si="3"/>
        <v>0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4"/>
      <c r="AD99" s="43"/>
      <c r="AE99" s="45"/>
      <c r="AF99" s="45"/>
      <c r="AG99" s="46"/>
      <c r="AH99" s="47"/>
      <c r="AI99" s="47"/>
    </row>
    <row r="100" spans="1:35" ht="15.75" customHeight="1">
      <c r="A100" s="5">
        <v>92</v>
      </c>
      <c r="B100" s="79"/>
      <c r="C100" s="80"/>
      <c r="D100" s="42">
        <v>3</v>
      </c>
      <c r="E100" s="42">
        <v>247</v>
      </c>
      <c r="F100" s="57"/>
      <c r="G100" s="57"/>
      <c r="H100" s="36">
        <f t="shared" si="3"/>
        <v>0</v>
      </c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4"/>
      <c r="AD100" s="43"/>
      <c r="AE100" s="50"/>
      <c r="AF100" s="50"/>
      <c r="AG100" s="51"/>
      <c r="AH100" s="52"/>
      <c r="AI100" s="52"/>
    </row>
    <row r="101" spans="1:35" ht="15.75" customHeight="1">
      <c r="A101" s="4">
        <v>93</v>
      </c>
      <c r="B101" s="81"/>
      <c r="C101" s="82"/>
      <c r="D101" s="40">
        <v>3</v>
      </c>
      <c r="E101" s="40">
        <v>250</v>
      </c>
      <c r="F101" s="55"/>
      <c r="G101" s="55"/>
      <c r="H101" s="36">
        <f t="shared" si="3"/>
        <v>0</v>
      </c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4"/>
      <c r="AD101" s="43"/>
      <c r="AE101" s="45"/>
      <c r="AF101" s="45"/>
      <c r="AG101" s="46"/>
      <c r="AH101" s="47"/>
      <c r="AI101" s="47"/>
    </row>
    <row r="102" spans="1:35" ht="15.75" customHeight="1">
      <c r="A102" s="5">
        <v>94</v>
      </c>
      <c r="B102" s="79"/>
      <c r="C102" s="80"/>
      <c r="D102" s="42">
        <v>3</v>
      </c>
      <c r="E102" s="42">
        <v>253</v>
      </c>
      <c r="F102" s="57"/>
      <c r="G102" s="57"/>
      <c r="H102" s="36">
        <f t="shared" si="3"/>
        <v>0</v>
      </c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4"/>
      <c r="AD102" s="43"/>
      <c r="AE102" s="50"/>
      <c r="AF102" s="50"/>
      <c r="AG102" s="51"/>
      <c r="AH102" s="52"/>
      <c r="AI102" s="52"/>
    </row>
    <row r="103" spans="1:35" ht="15.75" customHeight="1">
      <c r="A103" s="4">
        <v>95</v>
      </c>
      <c r="B103" s="81"/>
      <c r="C103" s="82"/>
      <c r="D103" s="40">
        <v>3</v>
      </c>
      <c r="E103" s="40">
        <v>256</v>
      </c>
      <c r="F103" s="55"/>
      <c r="G103" s="55"/>
      <c r="H103" s="36">
        <f t="shared" si="3"/>
        <v>0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4"/>
      <c r="AD103" s="43"/>
      <c r="AE103" s="45"/>
      <c r="AF103" s="45"/>
      <c r="AG103" s="46"/>
      <c r="AH103" s="47"/>
      <c r="AI103" s="47"/>
    </row>
    <row r="104" spans="1:35" ht="15.75" customHeight="1">
      <c r="A104" s="5">
        <v>96</v>
      </c>
      <c r="B104" s="79"/>
      <c r="C104" s="80"/>
      <c r="D104" s="42">
        <v>3</v>
      </c>
      <c r="E104" s="42">
        <v>259</v>
      </c>
      <c r="F104" s="57"/>
      <c r="G104" s="57"/>
      <c r="H104" s="36">
        <f t="shared" si="3"/>
        <v>0</v>
      </c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4"/>
      <c r="AD104" s="43"/>
      <c r="AE104" s="50"/>
      <c r="AF104" s="50"/>
      <c r="AG104" s="51"/>
      <c r="AH104" s="52"/>
      <c r="AI104" s="52"/>
    </row>
    <row r="105" spans="1:35" ht="15.75" customHeight="1">
      <c r="A105" s="4">
        <v>97</v>
      </c>
      <c r="B105" s="81"/>
      <c r="C105" s="82"/>
      <c r="D105" s="40">
        <v>3</v>
      </c>
      <c r="E105" s="40">
        <v>262</v>
      </c>
      <c r="F105" s="55"/>
      <c r="G105" s="55"/>
      <c r="H105" s="36">
        <f t="shared" si="3"/>
        <v>0</v>
      </c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4"/>
      <c r="AD105" s="43"/>
      <c r="AE105" s="45"/>
      <c r="AF105" s="45"/>
      <c r="AG105" s="46"/>
      <c r="AH105" s="47"/>
      <c r="AI105" s="47"/>
    </row>
    <row r="106" spans="1:35" ht="15.75" customHeight="1">
      <c r="A106" s="5">
        <v>98</v>
      </c>
      <c r="B106" s="79"/>
      <c r="C106" s="80"/>
      <c r="D106" s="42">
        <v>3</v>
      </c>
      <c r="E106" s="42">
        <v>265</v>
      </c>
      <c r="F106" s="57"/>
      <c r="G106" s="57"/>
      <c r="H106" s="36">
        <f t="shared" si="3"/>
        <v>0</v>
      </c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4"/>
      <c r="AD106" s="43"/>
      <c r="AE106" s="50"/>
      <c r="AF106" s="50"/>
      <c r="AG106" s="51"/>
      <c r="AH106" s="52"/>
      <c r="AI106" s="52"/>
    </row>
    <row r="107" spans="1:35" ht="15.75" customHeight="1">
      <c r="A107" s="4">
        <v>99</v>
      </c>
      <c r="B107" s="81"/>
      <c r="C107" s="82"/>
      <c r="D107" s="40">
        <v>3</v>
      </c>
      <c r="E107" s="40">
        <v>268</v>
      </c>
      <c r="F107" s="55"/>
      <c r="G107" s="55"/>
      <c r="H107" s="36">
        <f t="shared" si="3"/>
        <v>0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4"/>
      <c r="AD107" s="43"/>
      <c r="AE107" s="45"/>
      <c r="AF107" s="45"/>
      <c r="AG107" s="46"/>
      <c r="AH107" s="47"/>
      <c r="AI107" s="47"/>
    </row>
    <row r="108" spans="1:35" ht="15.75" customHeight="1">
      <c r="A108" s="5">
        <v>100</v>
      </c>
      <c r="B108" s="79"/>
      <c r="C108" s="80"/>
      <c r="D108" s="42">
        <v>3</v>
      </c>
      <c r="E108" s="42">
        <v>271</v>
      </c>
      <c r="F108" s="57"/>
      <c r="G108" s="57"/>
      <c r="H108" s="36">
        <f t="shared" si="3"/>
        <v>0</v>
      </c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4"/>
      <c r="AD108" s="43"/>
      <c r="AE108" s="50"/>
      <c r="AF108" s="50"/>
      <c r="AG108" s="51"/>
      <c r="AH108" s="52"/>
      <c r="AI108" s="52"/>
    </row>
    <row r="109" spans="1:35" ht="15.75" customHeight="1">
      <c r="A109" s="4">
        <v>101</v>
      </c>
      <c r="B109" s="81"/>
      <c r="C109" s="82"/>
      <c r="D109" s="40">
        <v>3</v>
      </c>
      <c r="E109" s="40">
        <v>274</v>
      </c>
      <c r="F109" s="55"/>
      <c r="G109" s="55"/>
      <c r="H109" s="36">
        <f t="shared" si="3"/>
        <v>0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4"/>
      <c r="AD109" s="43"/>
      <c r="AE109" s="45"/>
      <c r="AF109" s="45"/>
      <c r="AG109" s="46"/>
      <c r="AH109" s="47"/>
      <c r="AI109" s="47"/>
    </row>
    <row r="110" spans="1:35" ht="15.75" customHeight="1">
      <c r="A110" s="5">
        <v>102</v>
      </c>
      <c r="B110" s="79"/>
      <c r="C110" s="80"/>
      <c r="D110" s="42">
        <v>3</v>
      </c>
      <c r="E110" s="42">
        <v>277</v>
      </c>
      <c r="F110" s="57"/>
      <c r="G110" s="57"/>
      <c r="H110" s="36">
        <f t="shared" si="3"/>
        <v>0</v>
      </c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4"/>
      <c r="AD110" s="43"/>
      <c r="AE110" s="50"/>
      <c r="AF110" s="50"/>
      <c r="AG110" s="51"/>
      <c r="AH110" s="52"/>
      <c r="AI110" s="52"/>
    </row>
    <row r="111" spans="1:35" ht="15.75" customHeight="1">
      <c r="A111" s="4">
        <v>103</v>
      </c>
      <c r="B111" s="81"/>
      <c r="C111" s="82"/>
      <c r="D111" s="40">
        <v>3</v>
      </c>
      <c r="E111" s="40">
        <v>280</v>
      </c>
      <c r="F111" s="55"/>
      <c r="G111" s="55"/>
      <c r="H111" s="36">
        <f t="shared" si="3"/>
        <v>0</v>
      </c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4"/>
      <c r="AD111" s="43"/>
      <c r="AE111" s="45"/>
      <c r="AF111" s="45"/>
      <c r="AG111" s="46"/>
      <c r="AH111" s="47"/>
      <c r="AI111" s="47"/>
    </row>
    <row r="112" spans="1:35" ht="15.75" customHeight="1">
      <c r="A112" s="5">
        <v>104</v>
      </c>
      <c r="B112" s="79"/>
      <c r="C112" s="80"/>
      <c r="D112" s="42">
        <v>3</v>
      </c>
      <c r="E112" s="42">
        <v>283</v>
      </c>
      <c r="F112" s="57"/>
      <c r="G112" s="57"/>
      <c r="H112" s="36">
        <f t="shared" si="3"/>
        <v>0</v>
      </c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4"/>
      <c r="AD112" s="43"/>
      <c r="AE112" s="50"/>
      <c r="AF112" s="50"/>
      <c r="AG112" s="51"/>
      <c r="AH112" s="52"/>
      <c r="AI112" s="52"/>
    </row>
    <row r="113" spans="1:35" ht="15.75" customHeight="1">
      <c r="A113" s="4">
        <v>105</v>
      </c>
      <c r="B113" s="81"/>
      <c r="C113" s="82"/>
      <c r="D113" s="40">
        <v>3</v>
      </c>
      <c r="E113" s="40">
        <v>286</v>
      </c>
      <c r="F113" s="55"/>
      <c r="G113" s="55"/>
      <c r="H113" s="36">
        <f t="shared" si="3"/>
        <v>0</v>
      </c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4"/>
      <c r="AD113" s="43"/>
      <c r="AE113" s="45"/>
      <c r="AF113" s="45"/>
      <c r="AG113" s="46"/>
      <c r="AH113" s="47"/>
      <c r="AI113" s="47"/>
    </row>
    <row r="114" spans="1:35" ht="15.75" customHeight="1">
      <c r="A114" s="5">
        <v>106</v>
      </c>
      <c r="B114" s="79"/>
      <c r="C114" s="80"/>
      <c r="D114" s="42">
        <v>3</v>
      </c>
      <c r="E114" s="42">
        <v>289</v>
      </c>
      <c r="F114" s="57"/>
      <c r="G114" s="57"/>
      <c r="H114" s="36">
        <f t="shared" si="3"/>
        <v>0</v>
      </c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4"/>
      <c r="AD114" s="43"/>
      <c r="AE114" s="50"/>
      <c r="AF114" s="50"/>
      <c r="AG114" s="51"/>
      <c r="AH114" s="52"/>
      <c r="AI114" s="52"/>
    </row>
    <row r="115" spans="1:35" ht="15.75" customHeight="1">
      <c r="A115" s="4">
        <v>107</v>
      </c>
      <c r="B115" s="81"/>
      <c r="C115" s="82"/>
      <c r="D115" s="40">
        <v>3</v>
      </c>
      <c r="E115" s="40">
        <v>292</v>
      </c>
      <c r="F115" s="55"/>
      <c r="G115" s="55"/>
      <c r="H115" s="36">
        <f t="shared" si="3"/>
        <v>0</v>
      </c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4"/>
      <c r="AD115" s="43"/>
      <c r="AE115" s="45"/>
      <c r="AF115" s="45"/>
      <c r="AG115" s="46"/>
      <c r="AH115" s="47"/>
      <c r="AI115" s="47"/>
    </row>
    <row r="116" spans="1:35" ht="15.75" customHeight="1">
      <c r="A116" s="5">
        <v>108</v>
      </c>
      <c r="B116" s="79"/>
      <c r="C116" s="80"/>
      <c r="D116" s="42">
        <v>3</v>
      </c>
      <c r="E116" s="42">
        <v>295</v>
      </c>
      <c r="F116" s="57"/>
      <c r="G116" s="57"/>
      <c r="H116" s="36">
        <f t="shared" si="3"/>
        <v>0</v>
      </c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4"/>
      <c r="AD116" s="43"/>
      <c r="AE116" s="50"/>
      <c r="AF116" s="50"/>
      <c r="AG116" s="51"/>
      <c r="AH116" s="52"/>
      <c r="AI116" s="52"/>
    </row>
    <row r="117" spans="1:35" ht="15.75" customHeight="1">
      <c r="A117" s="4">
        <v>109</v>
      </c>
      <c r="B117" s="81"/>
      <c r="C117" s="82"/>
      <c r="D117" s="40">
        <v>3</v>
      </c>
      <c r="E117" s="40">
        <v>298</v>
      </c>
      <c r="F117" s="55"/>
      <c r="G117" s="55"/>
      <c r="H117" s="36">
        <f t="shared" si="3"/>
        <v>0</v>
      </c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4"/>
      <c r="AD117" s="43"/>
      <c r="AE117" s="45"/>
      <c r="AF117" s="45"/>
      <c r="AG117" s="46"/>
      <c r="AH117" s="47"/>
      <c r="AI117" s="47"/>
    </row>
    <row r="118" spans="1:35" ht="15.75" customHeight="1">
      <c r="A118" s="5">
        <v>110</v>
      </c>
      <c r="B118" s="79"/>
      <c r="C118" s="80"/>
      <c r="D118" s="42">
        <v>3</v>
      </c>
      <c r="E118" s="42">
        <v>301</v>
      </c>
      <c r="F118" s="57"/>
      <c r="G118" s="57"/>
      <c r="H118" s="36">
        <f t="shared" si="3"/>
        <v>0</v>
      </c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4"/>
      <c r="AD118" s="43"/>
      <c r="AE118" s="50"/>
      <c r="AF118" s="50"/>
      <c r="AG118" s="51"/>
      <c r="AH118" s="52"/>
      <c r="AI118" s="52"/>
    </row>
    <row r="119" spans="1:35" ht="15.75" customHeight="1">
      <c r="A119" s="4">
        <v>111</v>
      </c>
      <c r="B119" s="81"/>
      <c r="C119" s="82"/>
      <c r="D119" s="40">
        <v>3</v>
      </c>
      <c r="E119" s="40">
        <v>304</v>
      </c>
      <c r="F119" s="55"/>
      <c r="G119" s="55"/>
      <c r="H119" s="36">
        <f t="shared" si="3"/>
        <v>0</v>
      </c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4"/>
      <c r="AD119" s="43"/>
      <c r="AE119" s="45"/>
      <c r="AF119" s="45"/>
      <c r="AG119" s="46"/>
      <c r="AH119" s="47"/>
      <c r="AI119" s="47"/>
    </row>
    <row r="120" spans="1:35" ht="15.75" customHeight="1">
      <c r="A120" s="5">
        <v>112</v>
      </c>
      <c r="B120" s="79"/>
      <c r="C120" s="80"/>
      <c r="D120" s="42">
        <v>3</v>
      </c>
      <c r="E120" s="42">
        <v>307</v>
      </c>
      <c r="F120" s="57"/>
      <c r="G120" s="57"/>
      <c r="H120" s="36">
        <f t="shared" si="3"/>
        <v>0</v>
      </c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4"/>
      <c r="AD120" s="43"/>
      <c r="AE120" s="50"/>
      <c r="AF120" s="50"/>
      <c r="AG120" s="51"/>
      <c r="AH120" s="52"/>
      <c r="AI120" s="52"/>
    </row>
    <row r="121" spans="1:35" ht="15.75" customHeight="1">
      <c r="A121" s="4">
        <v>113</v>
      </c>
      <c r="B121" s="81"/>
      <c r="C121" s="82"/>
      <c r="D121" s="40">
        <v>3</v>
      </c>
      <c r="E121" s="40">
        <v>310</v>
      </c>
      <c r="F121" s="55"/>
      <c r="G121" s="55"/>
      <c r="H121" s="36">
        <f t="shared" si="3"/>
        <v>0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4"/>
      <c r="AD121" s="43"/>
      <c r="AE121" s="45"/>
      <c r="AF121" s="45"/>
      <c r="AG121" s="46"/>
      <c r="AH121" s="47"/>
      <c r="AI121" s="47"/>
    </row>
    <row r="122" spans="1:35" ht="15.75" customHeight="1">
      <c r="A122" s="5">
        <v>114</v>
      </c>
      <c r="B122" s="79"/>
      <c r="C122" s="80"/>
      <c r="D122" s="42">
        <v>3</v>
      </c>
      <c r="E122" s="42">
        <v>313</v>
      </c>
      <c r="F122" s="57"/>
      <c r="G122" s="57"/>
      <c r="H122" s="36">
        <f t="shared" si="3"/>
        <v>0</v>
      </c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4"/>
      <c r="AD122" s="43"/>
      <c r="AE122" s="50"/>
      <c r="AF122" s="50"/>
      <c r="AG122" s="51"/>
      <c r="AH122" s="52"/>
      <c r="AI122" s="52"/>
    </row>
    <row r="123" spans="1:35" ht="15.75" customHeight="1">
      <c r="A123" s="4">
        <v>115</v>
      </c>
      <c r="B123" s="81"/>
      <c r="C123" s="82"/>
      <c r="D123" s="40">
        <v>3</v>
      </c>
      <c r="E123" s="40">
        <v>316</v>
      </c>
      <c r="F123" s="55"/>
      <c r="G123" s="55"/>
      <c r="H123" s="36">
        <f t="shared" si="3"/>
        <v>0</v>
      </c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4"/>
      <c r="AD123" s="43"/>
      <c r="AE123" s="45"/>
      <c r="AF123" s="45"/>
      <c r="AG123" s="46"/>
      <c r="AH123" s="47"/>
      <c r="AI123" s="47"/>
    </row>
    <row r="124" spans="1:35" ht="15.75" customHeight="1">
      <c r="A124" s="5">
        <v>116</v>
      </c>
      <c r="B124" s="79"/>
      <c r="C124" s="80"/>
      <c r="D124" s="42">
        <v>3</v>
      </c>
      <c r="E124" s="42">
        <v>319</v>
      </c>
      <c r="F124" s="57"/>
      <c r="G124" s="57"/>
      <c r="H124" s="36">
        <f t="shared" si="3"/>
        <v>0</v>
      </c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4"/>
      <c r="AD124" s="43"/>
      <c r="AE124" s="50"/>
      <c r="AF124" s="50"/>
      <c r="AG124" s="51"/>
      <c r="AH124" s="52"/>
      <c r="AI124" s="52"/>
    </row>
    <row r="125" spans="1:35" ht="15.75" customHeight="1">
      <c r="A125" s="4">
        <v>117</v>
      </c>
      <c r="B125" s="81"/>
      <c r="C125" s="82"/>
      <c r="D125" s="40">
        <v>3</v>
      </c>
      <c r="E125" s="40">
        <v>322</v>
      </c>
      <c r="F125" s="55"/>
      <c r="G125" s="55"/>
      <c r="H125" s="36">
        <f t="shared" si="3"/>
        <v>0</v>
      </c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4"/>
      <c r="AD125" s="43"/>
      <c r="AE125" s="45"/>
      <c r="AF125" s="45"/>
      <c r="AG125" s="46"/>
      <c r="AH125" s="47"/>
      <c r="AI125" s="47"/>
    </row>
    <row r="126" spans="1:35" ht="15.75" customHeight="1">
      <c r="A126" s="5">
        <v>118</v>
      </c>
      <c r="B126" s="79"/>
      <c r="C126" s="80"/>
      <c r="D126" s="42">
        <v>3</v>
      </c>
      <c r="E126" s="42">
        <v>325</v>
      </c>
      <c r="F126" s="57"/>
      <c r="G126" s="57"/>
      <c r="H126" s="36">
        <f t="shared" si="3"/>
        <v>0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4"/>
      <c r="AD126" s="43"/>
      <c r="AE126" s="50"/>
      <c r="AF126" s="50"/>
      <c r="AG126" s="51"/>
      <c r="AH126" s="52"/>
      <c r="AI126" s="52"/>
    </row>
    <row r="127" spans="1:35" ht="15.75" customHeight="1">
      <c r="A127" s="4">
        <v>119</v>
      </c>
      <c r="B127" s="81"/>
      <c r="C127" s="82"/>
      <c r="D127" s="40">
        <v>3</v>
      </c>
      <c r="E127" s="40">
        <v>328</v>
      </c>
      <c r="F127" s="55"/>
      <c r="G127" s="55"/>
      <c r="H127" s="36">
        <f t="shared" si="3"/>
        <v>0</v>
      </c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4"/>
      <c r="AD127" s="43"/>
      <c r="AE127" s="45"/>
      <c r="AF127" s="45"/>
      <c r="AG127" s="46"/>
      <c r="AH127" s="47"/>
      <c r="AI127" s="47"/>
    </row>
    <row r="128" spans="1:35" ht="15.75" customHeight="1">
      <c r="A128" s="5">
        <v>120</v>
      </c>
      <c r="B128" s="79"/>
      <c r="C128" s="80"/>
      <c r="D128" s="42">
        <v>3</v>
      </c>
      <c r="E128" s="42">
        <v>331</v>
      </c>
      <c r="F128" s="57"/>
      <c r="G128" s="57"/>
      <c r="H128" s="36">
        <f t="shared" si="3"/>
        <v>0</v>
      </c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4"/>
      <c r="AD128" s="43"/>
      <c r="AE128" s="50"/>
      <c r="AF128" s="50"/>
      <c r="AG128" s="51"/>
      <c r="AH128" s="52"/>
      <c r="AI128" s="52"/>
    </row>
    <row r="129" spans="1:35" ht="15.75" customHeight="1">
      <c r="A129" s="4">
        <v>121</v>
      </c>
      <c r="B129" s="81"/>
      <c r="C129" s="82"/>
      <c r="D129" s="40">
        <v>3</v>
      </c>
      <c r="E129" s="40">
        <v>334</v>
      </c>
      <c r="F129" s="55"/>
      <c r="G129" s="55"/>
      <c r="H129" s="36">
        <f t="shared" si="3"/>
        <v>0</v>
      </c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4"/>
      <c r="AD129" s="43"/>
      <c r="AE129" s="45"/>
      <c r="AF129" s="45"/>
      <c r="AG129" s="46"/>
      <c r="AH129" s="47"/>
      <c r="AI129" s="47"/>
    </row>
    <row r="130" spans="1:35" ht="15.75" customHeight="1">
      <c r="A130" s="5">
        <v>122</v>
      </c>
      <c r="B130" s="79"/>
      <c r="C130" s="80"/>
      <c r="D130" s="42">
        <v>3</v>
      </c>
      <c r="E130" s="42">
        <v>337</v>
      </c>
      <c r="F130" s="57"/>
      <c r="G130" s="57"/>
      <c r="H130" s="36">
        <f t="shared" si="3"/>
        <v>0</v>
      </c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4"/>
      <c r="AD130" s="43"/>
      <c r="AE130" s="50"/>
      <c r="AF130" s="50"/>
      <c r="AG130" s="51"/>
      <c r="AH130" s="52"/>
      <c r="AI130" s="52"/>
    </row>
    <row r="131" spans="1:35" ht="15.75" customHeight="1">
      <c r="A131" s="4">
        <v>123</v>
      </c>
      <c r="B131" s="81"/>
      <c r="C131" s="82"/>
      <c r="D131" s="40">
        <v>3</v>
      </c>
      <c r="E131" s="40">
        <v>340</v>
      </c>
      <c r="F131" s="55"/>
      <c r="G131" s="55"/>
      <c r="H131" s="36">
        <f t="shared" si="3"/>
        <v>0</v>
      </c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4"/>
      <c r="AD131" s="43"/>
      <c r="AE131" s="45"/>
      <c r="AF131" s="45"/>
      <c r="AG131" s="46"/>
      <c r="AH131" s="47"/>
      <c r="AI131" s="47"/>
    </row>
    <row r="132" spans="1:35" ht="15.75" customHeight="1">
      <c r="A132" s="5">
        <v>124</v>
      </c>
      <c r="B132" s="79"/>
      <c r="C132" s="80"/>
      <c r="D132" s="42">
        <v>3</v>
      </c>
      <c r="E132" s="42">
        <v>343</v>
      </c>
      <c r="F132" s="57"/>
      <c r="G132" s="57"/>
      <c r="H132" s="36">
        <f t="shared" si="3"/>
        <v>0</v>
      </c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4"/>
      <c r="AD132" s="43"/>
      <c r="AE132" s="50"/>
      <c r="AF132" s="50"/>
      <c r="AG132" s="51"/>
      <c r="AH132" s="52"/>
      <c r="AI132" s="52"/>
    </row>
    <row r="133" spans="1:35" ht="15.75" customHeight="1">
      <c r="A133" s="4">
        <v>125</v>
      </c>
      <c r="B133" s="81"/>
      <c r="C133" s="82"/>
      <c r="D133" s="40">
        <v>3</v>
      </c>
      <c r="E133" s="40">
        <v>346</v>
      </c>
      <c r="F133" s="55"/>
      <c r="G133" s="55"/>
      <c r="H133" s="36">
        <f t="shared" si="3"/>
        <v>0</v>
      </c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4"/>
      <c r="AD133" s="43"/>
      <c r="AE133" s="45"/>
      <c r="AF133" s="45"/>
      <c r="AG133" s="46"/>
      <c r="AH133" s="47"/>
      <c r="AI133" s="47"/>
    </row>
    <row r="134" spans="1:35" ht="15.75" customHeight="1">
      <c r="A134" s="5">
        <v>126</v>
      </c>
      <c r="B134" s="79"/>
      <c r="C134" s="80"/>
      <c r="D134" s="42">
        <v>3</v>
      </c>
      <c r="E134" s="42">
        <v>349</v>
      </c>
      <c r="F134" s="57"/>
      <c r="G134" s="57"/>
      <c r="H134" s="36">
        <f t="shared" si="3"/>
        <v>0</v>
      </c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4"/>
      <c r="AD134" s="43"/>
      <c r="AE134" s="50"/>
      <c r="AF134" s="50"/>
      <c r="AG134" s="51"/>
      <c r="AH134" s="52"/>
      <c r="AI134" s="52"/>
    </row>
    <row r="135" spans="1:35" ht="15.75" customHeight="1">
      <c r="A135" s="4">
        <v>127</v>
      </c>
      <c r="B135" s="81"/>
      <c r="C135" s="82"/>
      <c r="D135" s="40">
        <v>3</v>
      </c>
      <c r="E135" s="40">
        <v>352</v>
      </c>
      <c r="F135" s="55"/>
      <c r="G135" s="55"/>
      <c r="H135" s="36">
        <f t="shared" si="3"/>
        <v>0</v>
      </c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4"/>
      <c r="AD135" s="43"/>
      <c r="AE135" s="45"/>
      <c r="AF135" s="45"/>
      <c r="AG135" s="46"/>
      <c r="AH135" s="47"/>
      <c r="AI135" s="47"/>
    </row>
    <row r="136" spans="1:35" ht="15.75" customHeight="1">
      <c r="A136" s="5">
        <v>128</v>
      </c>
      <c r="B136" s="79"/>
      <c r="C136" s="80"/>
      <c r="D136" s="42">
        <v>3</v>
      </c>
      <c r="E136" s="42">
        <v>355</v>
      </c>
      <c r="F136" s="57"/>
      <c r="G136" s="57"/>
      <c r="H136" s="36">
        <f t="shared" si="3"/>
        <v>0</v>
      </c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4"/>
      <c r="AD136" s="43"/>
      <c r="AE136" s="50"/>
      <c r="AF136" s="50"/>
      <c r="AG136" s="51"/>
      <c r="AH136" s="52"/>
      <c r="AI136" s="52"/>
    </row>
    <row r="137" spans="1:35" ht="15.75" customHeight="1">
      <c r="A137" s="4">
        <v>129</v>
      </c>
      <c r="B137" s="81"/>
      <c r="C137" s="82"/>
      <c r="D137" s="40">
        <v>3</v>
      </c>
      <c r="E137" s="40">
        <v>358</v>
      </c>
      <c r="F137" s="55"/>
      <c r="G137" s="55"/>
      <c r="H137" s="36">
        <f t="shared" si="3"/>
        <v>0</v>
      </c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4"/>
      <c r="AD137" s="43"/>
      <c r="AE137" s="45"/>
      <c r="AF137" s="45"/>
      <c r="AG137" s="46"/>
      <c r="AH137" s="47"/>
      <c r="AI137" s="47"/>
    </row>
    <row r="138" spans="1:35" ht="15.75" customHeight="1">
      <c r="A138" s="5">
        <v>130</v>
      </c>
      <c r="B138" s="79"/>
      <c r="C138" s="80"/>
      <c r="D138" s="42">
        <v>3</v>
      </c>
      <c r="E138" s="42">
        <v>361</v>
      </c>
      <c r="F138" s="57"/>
      <c r="G138" s="57"/>
      <c r="H138" s="36">
        <f t="shared" si="3"/>
        <v>0</v>
      </c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4"/>
      <c r="AD138" s="43"/>
      <c r="AE138" s="50"/>
      <c r="AF138" s="50"/>
      <c r="AG138" s="51"/>
      <c r="AH138" s="52"/>
      <c r="AI138" s="52"/>
    </row>
    <row r="139" spans="1:35" ht="15.75" customHeight="1">
      <c r="A139" s="4">
        <v>131</v>
      </c>
      <c r="B139" s="81"/>
      <c r="C139" s="82"/>
      <c r="D139" s="40">
        <v>3</v>
      </c>
      <c r="E139" s="40">
        <v>364</v>
      </c>
      <c r="F139" s="55"/>
      <c r="G139" s="55"/>
      <c r="H139" s="36">
        <f t="shared" si="3"/>
        <v>0</v>
      </c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4"/>
      <c r="AD139" s="43"/>
      <c r="AE139" s="45"/>
      <c r="AF139" s="45"/>
      <c r="AG139" s="46"/>
      <c r="AH139" s="47"/>
      <c r="AI139" s="47"/>
    </row>
    <row r="140" spans="1:35" ht="15.75" customHeight="1">
      <c r="A140" s="5">
        <v>132</v>
      </c>
      <c r="B140" s="79"/>
      <c r="C140" s="80"/>
      <c r="D140" s="42">
        <v>3</v>
      </c>
      <c r="E140" s="42">
        <v>367</v>
      </c>
      <c r="F140" s="57"/>
      <c r="G140" s="57"/>
      <c r="H140" s="36">
        <f t="shared" si="3"/>
        <v>0</v>
      </c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4"/>
      <c r="AD140" s="43"/>
      <c r="AE140" s="50"/>
      <c r="AF140" s="50"/>
      <c r="AG140" s="51"/>
      <c r="AH140" s="52"/>
      <c r="AI140" s="52"/>
    </row>
    <row r="141" spans="1:35" ht="15.75" customHeight="1">
      <c r="A141" s="4">
        <v>133</v>
      </c>
      <c r="B141" s="81"/>
      <c r="C141" s="82"/>
      <c r="D141" s="40">
        <v>3</v>
      </c>
      <c r="E141" s="40">
        <v>370</v>
      </c>
      <c r="F141" s="55"/>
      <c r="G141" s="55"/>
      <c r="H141" s="36">
        <f t="shared" si="3"/>
        <v>0</v>
      </c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4"/>
      <c r="AD141" s="43"/>
      <c r="AE141" s="45"/>
      <c r="AF141" s="45"/>
      <c r="AG141" s="46"/>
      <c r="AH141" s="47"/>
      <c r="AI141" s="47"/>
    </row>
    <row r="142" spans="1:35" ht="15.75" customHeight="1">
      <c r="A142" s="5">
        <v>134</v>
      </c>
      <c r="B142" s="79"/>
      <c r="C142" s="80"/>
      <c r="D142" s="42">
        <v>3</v>
      </c>
      <c r="E142" s="42">
        <v>373</v>
      </c>
      <c r="F142" s="57"/>
      <c r="G142" s="57"/>
      <c r="H142" s="36">
        <f t="shared" si="3"/>
        <v>0</v>
      </c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4"/>
      <c r="AD142" s="43"/>
      <c r="AE142" s="50"/>
      <c r="AF142" s="50"/>
      <c r="AG142" s="51"/>
      <c r="AH142" s="52"/>
      <c r="AI142" s="52"/>
    </row>
    <row r="143" spans="1:35" ht="15.75" customHeight="1">
      <c r="A143" s="4">
        <v>135</v>
      </c>
      <c r="B143" s="81"/>
      <c r="C143" s="82"/>
      <c r="D143" s="40">
        <v>3</v>
      </c>
      <c r="E143" s="40">
        <v>376</v>
      </c>
      <c r="F143" s="55"/>
      <c r="G143" s="55"/>
      <c r="H143" s="36">
        <f t="shared" si="3"/>
        <v>0</v>
      </c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4"/>
      <c r="AD143" s="43"/>
      <c r="AE143" s="45"/>
      <c r="AF143" s="45"/>
      <c r="AG143" s="46"/>
      <c r="AH143" s="47"/>
      <c r="AI143" s="47"/>
    </row>
    <row r="144" spans="1:35" ht="15.75" customHeight="1">
      <c r="A144" s="5">
        <v>136</v>
      </c>
      <c r="B144" s="79"/>
      <c r="C144" s="80"/>
      <c r="D144" s="42">
        <v>3</v>
      </c>
      <c r="E144" s="42">
        <v>379</v>
      </c>
      <c r="F144" s="57"/>
      <c r="G144" s="57"/>
      <c r="H144" s="36">
        <f t="shared" si="3"/>
        <v>0</v>
      </c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4"/>
      <c r="AD144" s="43"/>
      <c r="AE144" s="50"/>
      <c r="AF144" s="50"/>
      <c r="AG144" s="51"/>
      <c r="AH144" s="52"/>
      <c r="AI144" s="52"/>
    </row>
    <row r="145" spans="1:35" ht="15.75" customHeight="1">
      <c r="A145" s="4">
        <v>137</v>
      </c>
      <c r="B145" s="81"/>
      <c r="C145" s="82"/>
      <c r="D145" s="40">
        <v>3</v>
      </c>
      <c r="E145" s="40">
        <v>382</v>
      </c>
      <c r="F145" s="55"/>
      <c r="G145" s="55"/>
      <c r="H145" s="36">
        <f t="shared" si="3"/>
        <v>0</v>
      </c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4"/>
      <c r="AD145" s="43"/>
      <c r="AE145" s="45"/>
      <c r="AF145" s="45"/>
      <c r="AG145" s="46"/>
      <c r="AH145" s="47"/>
      <c r="AI145" s="47"/>
    </row>
    <row r="146" spans="1:35" ht="15.75" customHeight="1">
      <c r="A146" s="5">
        <v>138</v>
      </c>
      <c r="B146" s="79"/>
      <c r="C146" s="80"/>
      <c r="D146" s="42">
        <v>3</v>
      </c>
      <c r="E146" s="42">
        <v>385</v>
      </c>
      <c r="F146" s="57"/>
      <c r="G146" s="57"/>
      <c r="H146" s="36">
        <f t="shared" si="3"/>
        <v>0</v>
      </c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4"/>
      <c r="AD146" s="43"/>
      <c r="AE146" s="50"/>
      <c r="AF146" s="50"/>
      <c r="AG146" s="51"/>
      <c r="AH146" s="52"/>
      <c r="AI146" s="52"/>
    </row>
    <row r="147" spans="1:35" ht="15.75" customHeight="1">
      <c r="A147" s="4">
        <v>139</v>
      </c>
      <c r="B147" s="81"/>
      <c r="C147" s="82"/>
      <c r="D147" s="40">
        <v>3</v>
      </c>
      <c r="E147" s="40">
        <v>388</v>
      </c>
      <c r="F147" s="55"/>
      <c r="G147" s="55"/>
      <c r="H147" s="36">
        <f t="shared" si="3"/>
        <v>0</v>
      </c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4"/>
      <c r="AD147" s="43"/>
      <c r="AE147" s="45"/>
      <c r="AF147" s="45"/>
      <c r="AG147" s="46"/>
      <c r="AH147" s="47"/>
      <c r="AI147" s="47"/>
    </row>
    <row r="148" spans="1:35" ht="15.75" customHeight="1">
      <c r="A148" s="5">
        <v>140</v>
      </c>
      <c r="B148" s="79"/>
      <c r="C148" s="80"/>
      <c r="D148" s="42">
        <v>3</v>
      </c>
      <c r="E148" s="42">
        <v>391</v>
      </c>
      <c r="F148" s="57"/>
      <c r="G148" s="57"/>
      <c r="H148" s="36">
        <f t="shared" si="3"/>
        <v>0</v>
      </c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4"/>
      <c r="AD148" s="43"/>
      <c r="AE148" s="50"/>
      <c r="AF148" s="50"/>
      <c r="AG148" s="51"/>
      <c r="AH148" s="52"/>
      <c r="AI148" s="52"/>
    </row>
    <row r="149" spans="1:35" ht="15.75" customHeight="1">
      <c r="A149" s="4">
        <v>141</v>
      </c>
      <c r="B149" s="81"/>
      <c r="C149" s="82"/>
      <c r="D149" s="40">
        <v>3</v>
      </c>
      <c r="E149" s="40">
        <v>394</v>
      </c>
      <c r="F149" s="55"/>
      <c r="G149" s="55"/>
      <c r="H149" s="36">
        <f t="shared" si="3"/>
        <v>0</v>
      </c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4"/>
      <c r="AD149" s="43"/>
      <c r="AE149" s="45"/>
      <c r="AF149" s="45"/>
      <c r="AG149" s="46"/>
      <c r="AH149" s="47"/>
      <c r="AI149" s="47"/>
    </row>
    <row r="150" spans="1:35" ht="15.75" customHeight="1">
      <c r="A150" s="5">
        <v>142</v>
      </c>
      <c r="B150" s="79"/>
      <c r="C150" s="80"/>
      <c r="D150" s="42">
        <v>3</v>
      </c>
      <c r="E150" s="42">
        <v>397</v>
      </c>
      <c r="F150" s="57"/>
      <c r="G150" s="57"/>
      <c r="H150" s="36">
        <f t="shared" si="3"/>
        <v>0</v>
      </c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4"/>
      <c r="AD150" s="43"/>
      <c r="AE150" s="50"/>
      <c r="AF150" s="50"/>
      <c r="AG150" s="51"/>
      <c r="AH150" s="52"/>
      <c r="AI150" s="52"/>
    </row>
    <row r="151" spans="1:35" ht="15.75" customHeight="1">
      <c r="A151" s="4">
        <v>143</v>
      </c>
      <c r="B151" s="81"/>
      <c r="C151" s="82"/>
      <c r="D151" s="40">
        <v>3</v>
      </c>
      <c r="E151" s="40">
        <v>400</v>
      </c>
      <c r="F151" s="55"/>
      <c r="G151" s="55"/>
      <c r="H151" s="36">
        <f t="shared" si="3"/>
        <v>0</v>
      </c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4"/>
      <c r="AD151" s="43"/>
      <c r="AE151" s="45"/>
      <c r="AF151" s="45"/>
      <c r="AG151" s="46"/>
      <c r="AH151" s="47"/>
      <c r="AI151" s="47"/>
    </row>
    <row r="152" spans="1:35" ht="15.75" customHeight="1">
      <c r="A152" s="5">
        <v>144</v>
      </c>
      <c r="B152" s="79"/>
      <c r="C152" s="80"/>
      <c r="D152" s="42">
        <v>3</v>
      </c>
      <c r="E152" s="42">
        <v>403</v>
      </c>
      <c r="F152" s="57"/>
      <c r="G152" s="57"/>
      <c r="H152" s="36">
        <f t="shared" si="3"/>
        <v>0</v>
      </c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4"/>
      <c r="AD152" s="43"/>
      <c r="AE152" s="50"/>
      <c r="AF152" s="50"/>
      <c r="AG152" s="51"/>
      <c r="AH152" s="52"/>
      <c r="AI152" s="52"/>
    </row>
    <row r="153" spans="1:35" ht="15.75" customHeight="1">
      <c r="A153" s="4">
        <v>145</v>
      </c>
      <c r="B153" s="81"/>
      <c r="C153" s="82"/>
      <c r="D153" s="40">
        <v>3</v>
      </c>
      <c r="E153" s="40">
        <v>406</v>
      </c>
      <c r="F153" s="55"/>
      <c r="G153" s="55"/>
      <c r="H153" s="36">
        <f t="shared" si="3"/>
        <v>0</v>
      </c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4"/>
      <c r="AD153" s="43"/>
      <c r="AE153" s="45"/>
      <c r="AF153" s="45"/>
      <c r="AG153" s="46"/>
      <c r="AH153" s="47"/>
      <c r="AI153" s="47"/>
    </row>
    <row r="154" spans="1:35" ht="15.75" customHeight="1">
      <c r="A154" s="5">
        <v>146</v>
      </c>
      <c r="B154" s="79"/>
      <c r="C154" s="80"/>
      <c r="D154" s="42">
        <v>3</v>
      </c>
      <c r="E154" s="42">
        <v>409</v>
      </c>
      <c r="F154" s="57"/>
      <c r="G154" s="57"/>
      <c r="H154" s="36">
        <f t="shared" si="3"/>
        <v>0</v>
      </c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4"/>
      <c r="AD154" s="43"/>
      <c r="AE154" s="50"/>
      <c r="AF154" s="50"/>
      <c r="AG154" s="51"/>
      <c r="AH154" s="52"/>
      <c r="AI154" s="52"/>
    </row>
    <row r="155" spans="1:35" ht="15.75" customHeight="1">
      <c r="A155" s="4">
        <v>147</v>
      </c>
      <c r="B155" s="81"/>
      <c r="C155" s="82"/>
      <c r="D155" s="40">
        <v>3</v>
      </c>
      <c r="E155" s="40">
        <v>412</v>
      </c>
      <c r="F155" s="55"/>
      <c r="G155" s="55"/>
      <c r="H155" s="36">
        <f t="shared" si="3"/>
        <v>0</v>
      </c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4"/>
      <c r="AD155" s="43"/>
      <c r="AE155" s="45"/>
      <c r="AF155" s="45"/>
      <c r="AG155" s="46"/>
      <c r="AH155" s="47"/>
      <c r="AI155" s="47"/>
    </row>
    <row r="156" spans="1:35" ht="15.75" customHeight="1">
      <c r="A156" s="5">
        <v>148</v>
      </c>
      <c r="B156" s="79"/>
      <c r="C156" s="80"/>
      <c r="D156" s="42">
        <v>3</v>
      </c>
      <c r="E156" s="42">
        <v>415</v>
      </c>
      <c r="F156" s="57"/>
      <c r="G156" s="57"/>
      <c r="H156" s="36">
        <f t="shared" si="3"/>
        <v>0</v>
      </c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4"/>
      <c r="AD156" s="43"/>
      <c r="AE156" s="50"/>
      <c r="AF156" s="50"/>
      <c r="AG156" s="51"/>
      <c r="AH156" s="52"/>
      <c r="AI156" s="52"/>
    </row>
    <row r="157" spans="1:35" ht="15.75" customHeight="1">
      <c r="A157" s="4">
        <v>149</v>
      </c>
      <c r="B157" s="81"/>
      <c r="C157" s="82"/>
      <c r="D157" s="40">
        <v>3</v>
      </c>
      <c r="E157" s="40">
        <v>418</v>
      </c>
      <c r="F157" s="55"/>
      <c r="G157" s="55"/>
      <c r="H157" s="36">
        <f t="shared" si="3"/>
        <v>0</v>
      </c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4"/>
      <c r="AD157" s="43"/>
      <c r="AE157" s="45"/>
      <c r="AF157" s="45"/>
      <c r="AG157" s="46"/>
      <c r="AH157" s="47"/>
      <c r="AI157" s="47"/>
    </row>
    <row r="158" spans="1:35" ht="15.75" customHeight="1">
      <c r="A158" s="5">
        <v>150</v>
      </c>
      <c r="B158" s="79"/>
      <c r="C158" s="80"/>
      <c r="D158" s="42">
        <v>3</v>
      </c>
      <c r="E158" s="42">
        <v>421</v>
      </c>
      <c r="F158" s="57"/>
      <c r="G158" s="57"/>
      <c r="H158" s="36">
        <f t="shared" si="3"/>
        <v>0</v>
      </c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4"/>
      <c r="AD158" s="43"/>
      <c r="AE158" s="50"/>
      <c r="AF158" s="50"/>
      <c r="AG158" s="51"/>
      <c r="AH158" s="52"/>
      <c r="AI158" s="52"/>
    </row>
    <row r="159" spans="1:35" ht="15.75" customHeight="1">
      <c r="A159" s="4">
        <v>151</v>
      </c>
      <c r="B159" s="81"/>
      <c r="C159" s="82"/>
      <c r="D159" s="40">
        <v>3</v>
      </c>
      <c r="E159" s="40">
        <v>424</v>
      </c>
      <c r="F159" s="55"/>
      <c r="G159" s="55"/>
      <c r="H159" s="36">
        <f t="shared" si="3"/>
        <v>0</v>
      </c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4"/>
      <c r="AD159" s="43"/>
      <c r="AE159" s="45"/>
      <c r="AF159" s="45"/>
      <c r="AG159" s="46"/>
      <c r="AH159" s="47"/>
      <c r="AI159" s="47"/>
    </row>
    <row r="160" spans="1:35" ht="15.75" customHeight="1">
      <c r="A160" s="5">
        <v>152</v>
      </c>
      <c r="B160" s="79"/>
      <c r="C160" s="80"/>
      <c r="D160" s="42">
        <v>3</v>
      </c>
      <c r="E160" s="42">
        <v>427</v>
      </c>
      <c r="F160" s="57"/>
      <c r="G160" s="57"/>
      <c r="H160" s="36">
        <f t="shared" si="3"/>
        <v>0</v>
      </c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4"/>
      <c r="AD160" s="43"/>
      <c r="AE160" s="50"/>
      <c r="AF160" s="50"/>
      <c r="AG160" s="51"/>
      <c r="AH160" s="52"/>
      <c r="AI160" s="52"/>
    </row>
    <row r="161" spans="1:35" ht="15.75" customHeight="1">
      <c r="A161" s="4">
        <v>153</v>
      </c>
      <c r="B161" s="81"/>
      <c r="C161" s="82"/>
      <c r="D161" s="40">
        <v>3</v>
      </c>
      <c r="E161" s="40">
        <v>430</v>
      </c>
      <c r="F161" s="55"/>
      <c r="G161" s="55"/>
      <c r="H161" s="36">
        <f t="shared" si="3"/>
        <v>0</v>
      </c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4"/>
      <c r="AD161" s="43"/>
      <c r="AE161" s="45"/>
      <c r="AF161" s="45"/>
      <c r="AG161" s="46"/>
      <c r="AH161" s="47"/>
      <c r="AI161" s="47"/>
    </row>
    <row r="162" spans="1:35" ht="15.75" customHeight="1">
      <c r="AC162" s="39"/>
    </row>
    <row r="163" spans="1:35" ht="15.75" customHeight="1">
      <c r="AC163" s="39"/>
    </row>
    <row r="164" spans="1:35" ht="15.75" customHeight="1">
      <c r="AC164" s="39"/>
    </row>
    <row r="165" spans="1:35" ht="15.75" customHeight="1">
      <c r="AC165" s="39"/>
    </row>
    <row r="166" spans="1:35" ht="15.75" customHeight="1">
      <c r="AC166" s="39"/>
    </row>
    <row r="167" spans="1:35" ht="15.75" customHeight="1">
      <c r="AC167" s="39"/>
    </row>
    <row r="168" spans="1:35" ht="15.75" customHeight="1">
      <c r="AC168" s="39"/>
    </row>
    <row r="169" spans="1:35" ht="15.75" customHeight="1">
      <c r="AC169" s="39"/>
    </row>
    <row r="170" spans="1:35" ht="15.75" customHeight="1">
      <c r="AC170" s="39"/>
    </row>
    <row r="171" spans="1:35" ht="15.75" customHeight="1">
      <c r="AC171" s="39"/>
    </row>
    <row r="172" spans="1:35" ht="15.75" customHeight="1">
      <c r="AC172" s="39"/>
    </row>
    <row r="173" spans="1:35" ht="15.75" customHeight="1">
      <c r="AC173" s="39"/>
    </row>
    <row r="174" spans="1:35" ht="15.75" customHeight="1">
      <c r="AC174" s="39"/>
    </row>
    <row r="175" spans="1:35" ht="15.75" customHeight="1">
      <c r="AC175" s="39"/>
    </row>
    <row r="176" spans="1:35" ht="15.75" customHeight="1">
      <c r="AC176" s="39"/>
    </row>
    <row r="177" spans="29:29" ht="15.75" customHeight="1">
      <c r="AC177" s="39"/>
    </row>
    <row r="178" spans="29:29" ht="15.75" customHeight="1">
      <c r="AC178" s="39"/>
    </row>
    <row r="179" spans="29:29" ht="15.75" customHeight="1">
      <c r="AC179" s="39"/>
    </row>
    <row r="180" spans="29:29" ht="15.75" customHeight="1">
      <c r="AC180" s="39"/>
    </row>
    <row r="181" spans="29:29" ht="15.75" customHeight="1">
      <c r="AC181" s="39"/>
    </row>
    <row r="182" spans="29:29" ht="15.75" customHeight="1">
      <c r="AC182" s="39"/>
    </row>
    <row r="183" spans="29:29" ht="15.75" customHeight="1">
      <c r="AC183" s="39"/>
    </row>
    <row r="184" spans="29:29" ht="15.75" customHeight="1">
      <c r="AC184" s="39"/>
    </row>
    <row r="185" spans="29:29" ht="15.75" customHeight="1">
      <c r="AC185" s="39"/>
    </row>
    <row r="186" spans="29:29" ht="15.75" customHeight="1">
      <c r="AC186" s="39"/>
    </row>
    <row r="187" spans="29:29" ht="15.75" customHeight="1">
      <c r="AC187" s="39"/>
    </row>
    <row r="188" spans="29:29" ht="15.75" customHeight="1">
      <c r="AC188" s="39"/>
    </row>
    <row r="189" spans="29:29" ht="15.75" customHeight="1">
      <c r="AC189" s="39"/>
    </row>
    <row r="190" spans="29:29" ht="15.75" customHeight="1">
      <c r="AC190" s="39"/>
    </row>
    <row r="191" spans="29:29" ht="15.75" customHeight="1">
      <c r="AC191" s="39"/>
    </row>
    <row r="192" spans="29:29" ht="15.75" customHeight="1">
      <c r="AC192" s="39"/>
    </row>
    <row r="193" spans="29:29" ht="15.75" customHeight="1">
      <c r="AC193" s="39"/>
    </row>
    <row r="194" spans="29:29" ht="15.75" customHeight="1">
      <c r="AC194" s="39"/>
    </row>
    <row r="195" spans="29:29" ht="15.75" customHeight="1">
      <c r="AC195" s="39"/>
    </row>
    <row r="196" spans="29:29" ht="15.75" customHeight="1">
      <c r="AC196" s="39"/>
    </row>
    <row r="197" spans="29:29" ht="15.75" customHeight="1">
      <c r="AC197" s="39"/>
    </row>
    <row r="198" spans="29:29" ht="15.75" customHeight="1">
      <c r="AC198" s="39"/>
    </row>
    <row r="199" spans="29:29" ht="15.75" customHeight="1">
      <c r="AC199" s="39"/>
    </row>
    <row r="200" spans="29:29" ht="15.75" customHeight="1">
      <c r="AC200" s="39"/>
    </row>
    <row r="201" spans="29:29" ht="15.75" customHeight="1">
      <c r="AC201" s="39"/>
    </row>
    <row r="202" spans="29:29" ht="15.75" customHeight="1">
      <c r="AC202" s="39"/>
    </row>
    <row r="203" spans="29:29" ht="15.75" customHeight="1">
      <c r="AC203" s="39"/>
    </row>
    <row r="204" spans="29:29" ht="15.75" customHeight="1">
      <c r="AC204" s="39"/>
    </row>
    <row r="205" spans="29:29" ht="15.75" customHeight="1">
      <c r="AC205" s="39"/>
    </row>
    <row r="206" spans="29:29" ht="15.75" customHeight="1">
      <c r="AC206" s="39"/>
    </row>
    <row r="207" spans="29:29" ht="15.75" customHeight="1">
      <c r="AC207" s="39"/>
    </row>
    <row r="208" spans="29:29" ht="15.75" customHeight="1">
      <c r="AC208" s="39"/>
    </row>
    <row r="209" spans="29:29" ht="15.75" customHeight="1">
      <c r="AC209" s="39"/>
    </row>
    <row r="210" spans="29:29" ht="15.75" customHeight="1">
      <c r="AC210" s="39"/>
    </row>
    <row r="211" spans="29:29" ht="15.75" customHeight="1">
      <c r="AC211" s="39"/>
    </row>
    <row r="212" spans="29:29" ht="15.75" customHeight="1">
      <c r="AC212" s="39"/>
    </row>
    <row r="213" spans="29:29" ht="15.75" customHeight="1">
      <c r="AC213" s="39"/>
    </row>
    <row r="214" spans="29:29" ht="15.75" customHeight="1">
      <c r="AC214" s="39"/>
    </row>
    <row r="215" spans="29:29" ht="15.75" customHeight="1">
      <c r="AC215" s="39"/>
    </row>
    <row r="216" spans="29:29" ht="15.75" customHeight="1">
      <c r="AC216" s="39"/>
    </row>
    <row r="217" spans="29:29" ht="15.75" customHeight="1">
      <c r="AC217" s="39"/>
    </row>
    <row r="218" spans="29:29" ht="15.75" customHeight="1">
      <c r="AC218" s="39"/>
    </row>
    <row r="219" spans="29:29" ht="15.75" customHeight="1">
      <c r="AC219" s="39"/>
    </row>
    <row r="220" spans="29:29" ht="15.75" customHeight="1">
      <c r="AC220" s="39"/>
    </row>
    <row r="221" spans="29:29" ht="15.75" customHeight="1">
      <c r="AC221" s="39"/>
    </row>
    <row r="222" spans="29:29" ht="15.75" customHeight="1">
      <c r="AC222" s="39"/>
    </row>
    <row r="223" spans="29:29" ht="15.75" customHeight="1">
      <c r="AC223" s="39"/>
    </row>
    <row r="224" spans="29:29" ht="15.75" customHeight="1">
      <c r="AC224" s="39"/>
    </row>
    <row r="225" spans="29:29" ht="15.75" customHeight="1">
      <c r="AC225" s="39"/>
    </row>
    <row r="226" spans="29:29" ht="15.75" customHeight="1">
      <c r="AC226" s="39"/>
    </row>
    <row r="227" spans="29:29" ht="15.75" customHeight="1">
      <c r="AC227" s="39"/>
    </row>
    <row r="228" spans="29:29" ht="15.75" customHeight="1">
      <c r="AC228" s="39"/>
    </row>
    <row r="229" spans="29:29" ht="15.75" customHeight="1">
      <c r="AC229" s="39"/>
    </row>
    <row r="230" spans="29:29" ht="15.75" customHeight="1">
      <c r="AC230" s="39"/>
    </row>
    <row r="231" spans="29:29" ht="15.75" customHeight="1">
      <c r="AC231" s="39"/>
    </row>
    <row r="232" spans="29:29" ht="15.75" customHeight="1">
      <c r="AC232" s="39"/>
    </row>
    <row r="233" spans="29:29" ht="15.75" customHeight="1">
      <c r="AC233" s="39"/>
    </row>
    <row r="234" spans="29:29" ht="15.75" customHeight="1">
      <c r="AC234" s="39"/>
    </row>
    <row r="235" spans="29:29" ht="15.75" customHeight="1">
      <c r="AC235" s="39"/>
    </row>
    <row r="236" spans="29:29" ht="15.75" customHeight="1">
      <c r="AC236" s="39"/>
    </row>
    <row r="237" spans="29:29" ht="15.75" customHeight="1">
      <c r="AC237" s="39"/>
    </row>
    <row r="238" spans="29:29" ht="15.75" customHeight="1">
      <c r="AC238" s="39"/>
    </row>
    <row r="239" spans="29:29" ht="15.75" customHeight="1">
      <c r="AC239" s="39"/>
    </row>
    <row r="240" spans="29:29" ht="15.75" customHeight="1">
      <c r="AC240" s="39"/>
    </row>
    <row r="241" spans="29:29" ht="15.75" customHeight="1">
      <c r="AC241" s="39"/>
    </row>
    <row r="242" spans="29:29" ht="15.75" customHeight="1">
      <c r="AC242" s="39"/>
    </row>
    <row r="243" spans="29:29" ht="15.75" customHeight="1">
      <c r="AC243" s="39"/>
    </row>
    <row r="244" spans="29:29" ht="15.75" customHeight="1">
      <c r="AC244" s="39"/>
    </row>
    <row r="245" spans="29:29" ht="15.75" customHeight="1">
      <c r="AC245" s="39"/>
    </row>
    <row r="246" spans="29:29" ht="15.75" customHeight="1">
      <c r="AC246" s="39"/>
    </row>
    <row r="247" spans="29:29" ht="15.75" customHeight="1">
      <c r="AC247" s="39"/>
    </row>
    <row r="248" spans="29:29" ht="15.75" customHeight="1">
      <c r="AC248" s="39"/>
    </row>
    <row r="249" spans="29:29" ht="15.75" customHeight="1">
      <c r="AC249" s="39"/>
    </row>
    <row r="250" spans="29:29" ht="15.75" customHeight="1">
      <c r="AC250" s="39"/>
    </row>
    <row r="251" spans="29:29" ht="15.75" customHeight="1">
      <c r="AC251" s="39"/>
    </row>
    <row r="252" spans="29:29" ht="15.75" customHeight="1">
      <c r="AC252" s="39"/>
    </row>
    <row r="253" spans="29:29" ht="15.75" customHeight="1">
      <c r="AC253" s="39"/>
    </row>
    <row r="254" spans="29:29" ht="15.75" customHeight="1">
      <c r="AC254" s="39"/>
    </row>
    <row r="255" spans="29:29" ht="15.75" customHeight="1">
      <c r="AC255" s="39"/>
    </row>
    <row r="256" spans="29:29" ht="15.75" customHeight="1">
      <c r="AC256" s="39"/>
    </row>
    <row r="257" spans="29:29" ht="15.75" customHeight="1">
      <c r="AC257" s="39"/>
    </row>
    <row r="258" spans="29:29" ht="15.75" customHeight="1">
      <c r="AC258" s="39"/>
    </row>
    <row r="259" spans="29:29" ht="15.75" customHeight="1">
      <c r="AC259" s="39"/>
    </row>
    <row r="260" spans="29:29" ht="15.75" customHeight="1">
      <c r="AC260" s="39"/>
    </row>
    <row r="261" spans="29:29" ht="15.75" customHeight="1">
      <c r="AC261" s="39"/>
    </row>
    <row r="262" spans="29:29" ht="15.75" customHeight="1">
      <c r="AC262" s="39"/>
    </row>
    <row r="263" spans="29:29" ht="15.75" customHeight="1">
      <c r="AC263" s="39"/>
    </row>
    <row r="264" spans="29:29" ht="15.75" customHeight="1">
      <c r="AC264" s="39"/>
    </row>
    <row r="265" spans="29:29" ht="15.75" customHeight="1">
      <c r="AC265" s="39"/>
    </row>
    <row r="266" spans="29:29" ht="15.75" customHeight="1">
      <c r="AC266" s="39"/>
    </row>
    <row r="267" spans="29:29" ht="15.75" customHeight="1">
      <c r="AC267" s="39"/>
    </row>
    <row r="268" spans="29:29" ht="15.75" customHeight="1">
      <c r="AC268" s="39"/>
    </row>
    <row r="269" spans="29:29" ht="15.75" customHeight="1">
      <c r="AC269" s="39"/>
    </row>
    <row r="270" spans="29:29" ht="15.75" customHeight="1">
      <c r="AC270" s="39"/>
    </row>
    <row r="271" spans="29:29" ht="15.75" customHeight="1">
      <c r="AC271" s="39"/>
    </row>
    <row r="272" spans="29:29" ht="15.75" customHeight="1">
      <c r="AC272" s="39"/>
    </row>
    <row r="273" spans="29:29" ht="15.75" customHeight="1">
      <c r="AC273" s="39"/>
    </row>
    <row r="274" spans="29:29" ht="15.75" customHeight="1">
      <c r="AC274" s="39"/>
    </row>
    <row r="275" spans="29:29" ht="15.75" customHeight="1">
      <c r="AC275" s="39"/>
    </row>
    <row r="276" spans="29:29" ht="15.75" customHeight="1">
      <c r="AC276" s="39"/>
    </row>
    <row r="277" spans="29:29" ht="15.75" customHeight="1">
      <c r="AC277" s="39"/>
    </row>
    <row r="278" spans="29:29" ht="15.75" customHeight="1">
      <c r="AC278" s="39"/>
    </row>
    <row r="279" spans="29:29" ht="15.75" customHeight="1">
      <c r="AC279" s="39"/>
    </row>
    <row r="280" spans="29:29" ht="15.75" customHeight="1">
      <c r="AC280" s="39"/>
    </row>
    <row r="281" spans="29:29" ht="15.75" customHeight="1">
      <c r="AC281" s="39"/>
    </row>
    <row r="282" spans="29:29" ht="15.75" customHeight="1">
      <c r="AC282" s="39"/>
    </row>
    <row r="283" spans="29:29" ht="15.75" customHeight="1">
      <c r="AC283" s="39"/>
    </row>
    <row r="284" spans="29:29" ht="15.75" customHeight="1">
      <c r="AC284" s="39"/>
    </row>
    <row r="285" spans="29:29" ht="15.75" customHeight="1">
      <c r="AC285" s="39"/>
    </row>
    <row r="286" spans="29:29" ht="15.75" customHeight="1">
      <c r="AC286" s="39"/>
    </row>
    <row r="287" spans="29:29" ht="15.75" customHeight="1">
      <c r="AC287" s="39"/>
    </row>
    <row r="288" spans="29:29" ht="15.75" customHeight="1">
      <c r="AC288" s="39"/>
    </row>
    <row r="289" spans="29:29" ht="15.75" customHeight="1">
      <c r="AC289" s="39"/>
    </row>
    <row r="290" spans="29:29" ht="15.75" customHeight="1">
      <c r="AC290" s="39"/>
    </row>
    <row r="291" spans="29:29" ht="15.75" customHeight="1">
      <c r="AC291" s="39"/>
    </row>
    <row r="292" spans="29:29" ht="15.75" customHeight="1">
      <c r="AC292" s="39"/>
    </row>
    <row r="293" spans="29:29" ht="15.75" customHeight="1">
      <c r="AC293" s="39"/>
    </row>
    <row r="294" spans="29:29" ht="15.75" customHeight="1">
      <c r="AC294" s="39"/>
    </row>
    <row r="295" spans="29:29" ht="15.75" customHeight="1">
      <c r="AC295" s="39"/>
    </row>
    <row r="296" spans="29:29" ht="15.75" customHeight="1">
      <c r="AC296" s="39"/>
    </row>
    <row r="297" spans="29:29" ht="15.75" customHeight="1">
      <c r="AC297" s="39"/>
    </row>
    <row r="298" spans="29:29" ht="15.75" customHeight="1">
      <c r="AC298" s="39"/>
    </row>
    <row r="299" spans="29:29" ht="15.75" customHeight="1">
      <c r="AC299" s="39"/>
    </row>
    <row r="300" spans="29:29" ht="15.75" customHeight="1">
      <c r="AC300" s="39"/>
    </row>
    <row r="301" spans="29:29" ht="15.75" customHeight="1">
      <c r="AC301" s="39"/>
    </row>
    <row r="302" spans="29:29" ht="15.75" customHeight="1">
      <c r="AC302" s="39"/>
    </row>
    <row r="303" spans="29:29" ht="15.75" customHeight="1">
      <c r="AC303" s="39"/>
    </row>
    <row r="304" spans="29:29" ht="15.75" customHeight="1">
      <c r="AC304" s="39"/>
    </row>
    <row r="305" spans="29:29" ht="15.75" customHeight="1">
      <c r="AC305" s="39"/>
    </row>
    <row r="306" spans="29:29" ht="15.75" customHeight="1">
      <c r="AC306" s="39"/>
    </row>
    <row r="307" spans="29:29" ht="15.75" customHeight="1">
      <c r="AC307" s="39"/>
    </row>
    <row r="308" spans="29:29" ht="15.75" customHeight="1">
      <c r="AC308" s="39"/>
    </row>
    <row r="309" spans="29:29" ht="15.75" customHeight="1">
      <c r="AC309" s="39"/>
    </row>
    <row r="310" spans="29:29" ht="15.75" customHeight="1">
      <c r="AC310" s="39"/>
    </row>
    <row r="311" spans="29:29" ht="15.75" customHeight="1">
      <c r="AC311" s="39"/>
    </row>
    <row r="312" spans="29:29" ht="15.75" customHeight="1">
      <c r="AC312" s="39"/>
    </row>
    <row r="313" spans="29:29" ht="15.75" customHeight="1">
      <c r="AC313" s="39"/>
    </row>
    <row r="314" spans="29:29" ht="15.75" customHeight="1">
      <c r="AC314" s="39"/>
    </row>
    <row r="315" spans="29:29" ht="15.75" customHeight="1">
      <c r="AC315" s="39"/>
    </row>
    <row r="316" spans="29:29" ht="15.75" customHeight="1">
      <c r="AC316" s="39"/>
    </row>
    <row r="317" spans="29:29" ht="15.75" customHeight="1">
      <c r="AC317" s="39"/>
    </row>
    <row r="318" spans="29:29" ht="15.75" customHeight="1">
      <c r="AC318" s="39"/>
    </row>
    <row r="319" spans="29:29" ht="15.75" customHeight="1">
      <c r="AC319" s="39"/>
    </row>
    <row r="320" spans="29:29" ht="15.75" customHeight="1">
      <c r="AC320" s="39"/>
    </row>
    <row r="321" spans="29:29" ht="15.75" customHeight="1">
      <c r="AC321" s="39"/>
    </row>
    <row r="322" spans="29:29" ht="15.75" customHeight="1">
      <c r="AC322" s="39"/>
    </row>
    <row r="323" spans="29:29" ht="15.75" customHeight="1">
      <c r="AC323" s="39"/>
    </row>
    <row r="324" spans="29:29" ht="15.75" customHeight="1">
      <c r="AC324" s="39"/>
    </row>
    <row r="325" spans="29:29" ht="15.75" customHeight="1">
      <c r="AC325" s="39"/>
    </row>
    <row r="326" spans="29:29" ht="15.75" customHeight="1">
      <c r="AC326" s="39"/>
    </row>
    <row r="327" spans="29:29" ht="15.75" customHeight="1">
      <c r="AC327" s="39"/>
    </row>
    <row r="328" spans="29:29" ht="15.75" customHeight="1">
      <c r="AC328" s="39"/>
    </row>
    <row r="329" spans="29:29" ht="15.75" customHeight="1">
      <c r="AC329" s="39"/>
    </row>
    <row r="330" spans="29:29" ht="15.75" customHeight="1">
      <c r="AC330" s="39"/>
    </row>
    <row r="331" spans="29:29" ht="15.75" customHeight="1">
      <c r="AC331" s="39"/>
    </row>
    <row r="332" spans="29:29" ht="15.75" customHeight="1">
      <c r="AC332" s="39"/>
    </row>
    <row r="333" spans="29:29" ht="15.75" customHeight="1">
      <c r="AC333" s="39"/>
    </row>
    <row r="334" spans="29:29" ht="15.75" customHeight="1">
      <c r="AC334" s="39"/>
    </row>
    <row r="335" spans="29:29" ht="15.75" customHeight="1">
      <c r="AC335" s="39"/>
    </row>
    <row r="336" spans="29:29" ht="15.75" customHeight="1">
      <c r="AC336" s="39"/>
    </row>
    <row r="337" spans="29:29" ht="15.75" customHeight="1">
      <c r="AC337" s="39"/>
    </row>
    <row r="338" spans="29:29" ht="15.75" customHeight="1">
      <c r="AC338" s="39"/>
    </row>
    <row r="339" spans="29:29" ht="15.75" customHeight="1">
      <c r="AC339" s="39"/>
    </row>
    <row r="340" spans="29:29" ht="15.75" customHeight="1">
      <c r="AC340" s="39"/>
    </row>
    <row r="341" spans="29:29" ht="15.75" customHeight="1">
      <c r="AC341" s="39"/>
    </row>
    <row r="342" spans="29:29" ht="15.75" customHeight="1">
      <c r="AC342" s="39"/>
    </row>
    <row r="343" spans="29:29" ht="15.75" customHeight="1">
      <c r="AC343" s="39"/>
    </row>
    <row r="344" spans="29:29" ht="15.75" customHeight="1">
      <c r="AC344" s="39"/>
    </row>
    <row r="345" spans="29:29" ht="15.75" customHeight="1">
      <c r="AC345" s="39"/>
    </row>
    <row r="346" spans="29:29" ht="15.75" customHeight="1">
      <c r="AC346" s="39"/>
    </row>
    <row r="347" spans="29:29" ht="15.75" customHeight="1">
      <c r="AC347" s="39"/>
    </row>
    <row r="348" spans="29:29" ht="15.75" customHeight="1">
      <c r="AC348" s="39"/>
    </row>
    <row r="349" spans="29:29" ht="15.75" customHeight="1">
      <c r="AC349" s="39"/>
    </row>
    <row r="350" spans="29:29" ht="15.75" customHeight="1">
      <c r="AC350" s="39"/>
    </row>
    <row r="351" spans="29:29" ht="15.75" customHeight="1">
      <c r="AC351" s="39"/>
    </row>
    <row r="352" spans="29:29" ht="15.75" customHeight="1">
      <c r="AC352" s="39"/>
    </row>
    <row r="353" spans="29:29" ht="15.75" customHeight="1">
      <c r="AC353" s="39"/>
    </row>
    <row r="354" spans="29:29" ht="15.75" customHeight="1">
      <c r="AC354" s="39"/>
    </row>
    <row r="355" spans="29:29" ht="15.75" customHeight="1">
      <c r="AC355" s="39"/>
    </row>
    <row r="356" spans="29:29" ht="15.75" customHeight="1">
      <c r="AC356" s="39"/>
    </row>
    <row r="357" spans="29:29" ht="15.75" customHeight="1">
      <c r="AC357" s="39"/>
    </row>
    <row r="358" spans="29:29" ht="15.75" customHeight="1">
      <c r="AC358" s="39"/>
    </row>
    <row r="359" spans="29:29" ht="15.75" customHeight="1">
      <c r="AC359" s="39"/>
    </row>
    <row r="360" spans="29:29" ht="15.75" customHeight="1">
      <c r="AC360" s="39"/>
    </row>
    <row r="361" spans="29:29" ht="15.75" customHeight="1">
      <c r="AC361" s="39"/>
    </row>
    <row r="362" spans="29:29" ht="15.75" customHeight="1">
      <c r="AC362" s="39"/>
    </row>
    <row r="363" spans="29:29" ht="15.75" customHeight="1">
      <c r="AC363" s="39"/>
    </row>
    <row r="364" spans="29:29" ht="15.75" customHeight="1">
      <c r="AC364" s="39"/>
    </row>
    <row r="365" spans="29:29" ht="15.75" customHeight="1">
      <c r="AC365" s="39"/>
    </row>
    <row r="366" spans="29:29" ht="15.75" customHeight="1">
      <c r="AC366" s="39"/>
    </row>
    <row r="367" spans="29:29" ht="15.75" customHeight="1">
      <c r="AC367" s="39"/>
    </row>
    <row r="368" spans="29:29" ht="15.75" customHeight="1">
      <c r="AC368" s="39"/>
    </row>
    <row r="369" spans="29:29" ht="15.75" customHeight="1">
      <c r="AC369" s="39"/>
    </row>
    <row r="370" spans="29:29" ht="15.75" customHeight="1">
      <c r="AC370" s="39"/>
    </row>
    <row r="371" spans="29:29" ht="15.75" customHeight="1">
      <c r="AC371" s="39"/>
    </row>
    <row r="372" spans="29:29" ht="15.75" customHeight="1">
      <c r="AC372" s="39"/>
    </row>
    <row r="373" spans="29:29" ht="15.75" customHeight="1">
      <c r="AC373" s="39"/>
    </row>
    <row r="374" spans="29:29" ht="15.75" customHeight="1">
      <c r="AC374" s="39"/>
    </row>
    <row r="375" spans="29:29" ht="15.75" customHeight="1">
      <c r="AC375" s="39"/>
    </row>
    <row r="376" spans="29:29" ht="15.75" customHeight="1">
      <c r="AC376" s="39"/>
    </row>
    <row r="377" spans="29:29" ht="15.75" customHeight="1">
      <c r="AC377" s="39"/>
    </row>
    <row r="378" spans="29:29" ht="15.75" customHeight="1">
      <c r="AC378" s="39"/>
    </row>
    <row r="379" spans="29:29" ht="15.75" customHeight="1">
      <c r="AC379" s="39"/>
    </row>
    <row r="380" spans="29:29" ht="15.75" customHeight="1">
      <c r="AC380" s="39"/>
    </row>
    <row r="381" spans="29:29" ht="15.75" customHeight="1">
      <c r="AC381" s="39"/>
    </row>
    <row r="382" spans="29:29" ht="15.75" customHeight="1">
      <c r="AC382" s="39"/>
    </row>
    <row r="383" spans="29:29" ht="15.75" customHeight="1">
      <c r="AC383" s="39"/>
    </row>
    <row r="384" spans="29:29" ht="15.75" customHeight="1">
      <c r="AC384" s="39"/>
    </row>
    <row r="385" spans="29:29" ht="15.75" customHeight="1">
      <c r="AC385" s="39"/>
    </row>
    <row r="386" spans="29:29" ht="15.75" customHeight="1">
      <c r="AC386" s="39"/>
    </row>
    <row r="387" spans="29:29" ht="15.75" customHeight="1">
      <c r="AC387" s="39"/>
    </row>
    <row r="388" spans="29:29" ht="15.75" customHeight="1">
      <c r="AC388" s="39"/>
    </row>
    <row r="389" spans="29:29" ht="15.75" customHeight="1">
      <c r="AC389" s="39"/>
    </row>
    <row r="390" spans="29:29" ht="15.75" customHeight="1">
      <c r="AC390" s="39"/>
    </row>
    <row r="391" spans="29:29" ht="15.75" customHeight="1">
      <c r="AC391" s="39"/>
    </row>
    <row r="392" spans="29:29" ht="15.75" customHeight="1">
      <c r="AC392" s="39"/>
    </row>
    <row r="393" spans="29:29" ht="15.75" customHeight="1">
      <c r="AC393" s="39"/>
    </row>
    <row r="394" spans="29:29" ht="15.75" customHeight="1">
      <c r="AC394" s="39"/>
    </row>
    <row r="395" spans="29:29" ht="15.75" customHeight="1">
      <c r="AC395" s="39"/>
    </row>
    <row r="396" spans="29:29" ht="15.75" customHeight="1">
      <c r="AC396" s="39"/>
    </row>
    <row r="397" spans="29:29" ht="15.75" customHeight="1">
      <c r="AC397" s="39"/>
    </row>
    <row r="398" spans="29:29" ht="15.75" customHeight="1">
      <c r="AC398" s="39"/>
    </row>
    <row r="399" spans="29:29" ht="15.75" customHeight="1">
      <c r="AC399" s="39"/>
    </row>
    <row r="400" spans="29:29" ht="15.75" customHeight="1">
      <c r="AC400" s="39"/>
    </row>
    <row r="401" spans="29:29" ht="15.75" customHeight="1">
      <c r="AC401" s="39"/>
    </row>
    <row r="402" spans="29:29" ht="15.75" customHeight="1">
      <c r="AC402" s="39"/>
    </row>
    <row r="403" spans="29:29" ht="15.75" customHeight="1">
      <c r="AC403" s="39"/>
    </row>
    <row r="404" spans="29:29" ht="15.75" customHeight="1">
      <c r="AC404" s="39"/>
    </row>
    <row r="405" spans="29:29" ht="15.75" customHeight="1">
      <c r="AC405" s="39"/>
    </row>
    <row r="406" spans="29:29" ht="15.75" customHeight="1">
      <c r="AC406" s="39"/>
    </row>
    <row r="407" spans="29:29" ht="15.75" customHeight="1">
      <c r="AC407" s="39"/>
    </row>
    <row r="408" spans="29:29" ht="15.75" customHeight="1">
      <c r="AC408" s="39"/>
    </row>
    <row r="409" spans="29:29" ht="15.75" customHeight="1">
      <c r="AC409" s="39"/>
    </row>
    <row r="410" spans="29:29" ht="15.75" customHeight="1">
      <c r="AC410" s="39"/>
    </row>
    <row r="411" spans="29:29" ht="15.75" customHeight="1">
      <c r="AC411" s="39"/>
    </row>
    <row r="412" spans="29:29" ht="15.75" customHeight="1">
      <c r="AC412" s="39"/>
    </row>
    <row r="413" spans="29:29" ht="15.75" customHeight="1">
      <c r="AC413" s="39"/>
    </row>
    <row r="414" spans="29:29" ht="15.75" customHeight="1">
      <c r="AC414" s="39"/>
    </row>
    <row r="415" spans="29:29" ht="15.75" customHeight="1">
      <c r="AC415" s="39"/>
    </row>
    <row r="416" spans="29:29" ht="15.75" customHeight="1">
      <c r="AC416" s="39"/>
    </row>
    <row r="417" spans="29:29" ht="15.75" customHeight="1">
      <c r="AC417" s="39"/>
    </row>
    <row r="418" spans="29:29" ht="15.75" customHeight="1">
      <c r="AC418" s="39"/>
    </row>
    <row r="419" spans="29:29" ht="15.75" customHeight="1">
      <c r="AC419" s="39"/>
    </row>
    <row r="420" spans="29:29" ht="15.75" customHeight="1">
      <c r="AC420" s="39"/>
    </row>
    <row r="421" spans="29:29" ht="15.75" customHeight="1">
      <c r="AC421" s="39"/>
    </row>
    <row r="422" spans="29:29" ht="15.75" customHeight="1">
      <c r="AC422" s="39"/>
    </row>
    <row r="423" spans="29:29" ht="15.75" customHeight="1">
      <c r="AC423" s="39"/>
    </row>
    <row r="424" spans="29:29" ht="15.75" customHeight="1">
      <c r="AC424" s="39"/>
    </row>
    <row r="425" spans="29:29" ht="15.75" customHeight="1">
      <c r="AC425" s="39"/>
    </row>
    <row r="426" spans="29:29" ht="15.75" customHeight="1">
      <c r="AC426" s="39"/>
    </row>
    <row r="427" spans="29:29" ht="15.75" customHeight="1">
      <c r="AC427" s="39"/>
    </row>
    <row r="428" spans="29:29" ht="15.75" customHeight="1">
      <c r="AC428" s="39"/>
    </row>
    <row r="429" spans="29:29" ht="15.75" customHeight="1">
      <c r="AC429" s="39"/>
    </row>
    <row r="430" spans="29:29" ht="15.75" customHeight="1">
      <c r="AC430" s="39"/>
    </row>
    <row r="431" spans="29:29" ht="15.75" customHeight="1">
      <c r="AC431" s="39"/>
    </row>
    <row r="432" spans="29:29" ht="15.75" customHeight="1">
      <c r="AC432" s="39"/>
    </row>
    <row r="433" spans="29:29" ht="15.75" customHeight="1">
      <c r="AC433" s="39"/>
    </row>
    <row r="434" spans="29:29" ht="15.75" customHeight="1">
      <c r="AC434" s="39"/>
    </row>
    <row r="435" spans="29:29" ht="15.75" customHeight="1">
      <c r="AC435" s="39"/>
    </row>
    <row r="436" spans="29:29" ht="15.75" customHeight="1">
      <c r="AC436" s="39"/>
    </row>
    <row r="437" spans="29:29" ht="15.75" customHeight="1">
      <c r="AC437" s="39"/>
    </row>
    <row r="438" spans="29:29" ht="15.75" customHeight="1">
      <c r="AC438" s="39"/>
    </row>
    <row r="439" spans="29:29" ht="15.75" customHeight="1">
      <c r="AC439" s="39"/>
    </row>
    <row r="440" spans="29:29" ht="15.75" customHeight="1">
      <c r="AC440" s="39"/>
    </row>
    <row r="441" spans="29:29" ht="15.75" customHeight="1">
      <c r="AC441" s="39"/>
    </row>
    <row r="442" spans="29:29" ht="15.75" customHeight="1">
      <c r="AC442" s="39"/>
    </row>
    <row r="443" spans="29:29" ht="15.75" customHeight="1">
      <c r="AC443" s="39"/>
    </row>
    <row r="444" spans="29:29" ht="15.75" customHeight="1">
      <c r="AC444" s="39"/>
    </row>
    <row r="445" spans="29:29" ht="15.75" customHeight="1">
      <c r="AC445" s="39"/>
    </row>
    <row r="446" spans="29:29" ht="15.75" customHeight="1">
      <c r="AC446" s="39"/>
    </row>
    <row r="447" spans="29:29" ht="15.75" customHeight="1">
      <c r="AC447" s="39"/>
    </row>
    <row r="448" spans="29:29" ht="15.75" customHeight="1">
      <c r="AC448" s="39"/>
    </row>
    <row r="449" spans="29:29" ht="15.75" customHeight="1">
      <c r="AC449" s="39"/>
    </row>
    <row r="450" spans="29:29" ht="15.75" customHeight="1">
      <c r="AC450" s="39"/>
    </row>
    <row r="451" spans="29:29" ht="15.75" customHeight="1">
      <c r="AC451" s="39"/>
    </row>
    <row r="452" spans="29:29" ht="15.75" customHeight="1">
      <c r="AC452" s="39"/>
    </row>
    <row r="453" spans="29:29" ht="15.75" customHeight="1">
      <c r="AC453" s="39"/>
    </row>
    <row r="454" spans="29:29" ht="15.75" customHeight="1">
      <c r="AC454" s="39"/>
    </row>
    <row r="455" spans="29:29" ht="15.75" customHeight="1">
      <c r="AC455" s="39"/>
    </row>
    <row r="456" spans="29:29" ht="15.75" customHeight="1">
      <c r="AC456" s="39"/>
    </row>
    <row r="457" spans="29:29" ht="15.75" customHeight="1">
      <c r="AC457" s="39"/>
    </row>
    <row r="458" spans="29:29" ht="15.75" customHeight="1">
      <c r="AC458" s="39"/>
    </row>
    <row r="459" spans="29:29" ht="15.75" customHeight="1">
      <c r="AC459" s="39"/>
    </row>
    <row r="460" spans="29:29" ht="15.75" customHeight="1">
      <c r="AC460" s="39"/>
    </row>
    <row r="461" spans="29:29" ht="15.75" customHeight="1">
      <c r="AC461" s="39"/>
    </row>
    <row r="462" spans="29:29" ht="15.75" customHeight="1">
      <c r="AC462" s="39"/>
    </row>
    <row r="463" spans="29:29" ht="15.75" customHeight="1">
      <c r="AC463" s="39"/>
    </row>
    <row r="464" spans="29:29" ht="15.75" customHeight="1">
      <c r="AC464" s="39"/>
    </row>
    <row r="465" spans="29:29" ht="15.75" customHeight="1">
      <c r="AC465" s="39"/>
    </row>
    <row r="466" spans="29:29" ht="15.75" customHeight="1">
      <c r="AC466" s="39"/>
    </row>
    <row r="467" spans="29:29" ht="15.75" customHeight="1">
      <c r="AC467" s="39"/>
    </row>
    <row r="468" spans="29:29" ht="15.75" customHeight="1">
      <c r="AC468" s="39"/>
    </row>
    <row r="469" spans="29:29" ht="15.75" customHeight="1">
      <c r="AC469" s="39"/>
    </row>
    <row r="470" spans="29:29" ht="15.75" customHeight="1">
      <c r="AC470" s="39"/>
    </row>
    <row r="471" spans="29:29" ht="15.75" customHeight="1">
      <c r="AC471" s="39"/>
    </row>
    <row r="472" spans="29:29" ht="15.75" customHeight="1">
      <c r="AC472" s="39"/>
    </row>
    <row r="473" spans="29:29" ht="15.75" customHeight="1">
      <c r="AC473" s="39"/>
    </row>
    <row r="474" spans="29:29" ht="15.75" customHeight="1">
      <c r="AC474" s="39"/>
    </row>
    <row r="475" spans="29:29" ht="15.75" customHeight="1">
      <c r="AC475" s="39"/>
    </row>
    <row r="476" spans="29:29" ht="15.75" customHeight="1">
      <c r="AC476" s="39"/>
    </row>
    <row r="477" spans="29:29" ht="15.75" customHeight="1">
      <c r="AC477" s="39"/>
    </row>
    <row r="478" spans="29:29" ht="15.75" customHeight="1">
      <c r="AC478" s="39"/>
    </row>
    <row r="479" spans="29:29" ht="15.75" customHeight="1">
      <c r="AC479" s="39"/>
    </row>
    <row r="480" spans="29:29" ht="15.75" customHeight="1">
      <c r="AC480" s="39"/>
    </row>
    <row r="481" spans="29:29" ht="15.75" customHeight="1">
      <c r="AC481" s="39"/>
    </row>
    <row r="482" spans="29:29" ht="15.75" customHeight="1">
      <c r="AC482" s="39"/>
    </row>
    <row r="483" spans="29:29" ht="15.75" customHeight="1">
      <c r="AC483" s="39"/>
    </row>
    <row r="484" spans="29:29" ht="15.75" customHeight="1">
      <c r="AC484" s="39"/>
    </row>
    <row r="485" spans="29:29" ht="15.75" customHeight="1">
      <c r="AC485" s="39"/>
    </row>
    <row r="486" spans="29:29" ht="15.75" customHeight="1">
      <c r="AC486" s="39"/>
    </row>
    <row r="487" spans="29:29" ht="15.75" customHeight="1">
      <c r="AC487" s="39"/>
    </row>
    <row r="488" spans="29:29" ht="15.75" customHeight="1">
      <c r="AC488" s="39"/>
    </row>
    <row r="489" spans="29:29" ht="15.75" customHeight="1">
      <c r="AC489" s="39"/>
    </row>
    <row r="490" spans="29:29" ht="15.75" customHeight="1">
      <c r="AC490" s="39"/>
    </row>
    <row r="491" spans="29:29" ht="15.75" customHeight="1">
      <c r="AC491" s="39"/>
    </row>
    <row r="492" spans="29:29" ht="15.75" customHeight="1">
      <c r="AC492" s="39"/>
    </row>
    <row r="493" spans="29:29" ht="15.75" customHeight="1">
      <c r="AC493" s="39"/>
    </row>
    <row r="494" spans="29:29" ht="15.75" customHeight="1">
      <c r="AC494" s="39"/>
    </row>
    <row r="495" spans="29:29" ht="15.75" customHeight="1">
      <c r="AC495" s="39"/>
    </row>
    <row r="496" spans="29:29" ht="15.75" customHeight="1">
      <c r="AC496" s="39"/>
    </row>
    <row r="497" spans="29:29" ht="15.75" customHeight="1">
      <c r="AC497" s="39"/>
    </row>
    <row r="498" spans="29:29" ht="15.75" customHeight="1">
      <c r="AC498" s="39"/>
    </row>
    <row r="499" spans="29:29" ht="15.75" customHeight="1">
      <c r="AC499" s="39"/>
    </row>
    <row r="500" spans="29:29" ht="15.75" customHeight="1">
      <c r="AC500" s="39"/>
    </row>
    <row r="501" spans="29:29" ht="15.75" customHeight="1">
      <c r="AC501" s="39"/>
    </row>
    <row r="502" spans="29:29" ht="15.75" customHeight="1">
      <c r="AC502" s="39"/>
    </row>
    <row r="503" spans="29:29" ht="15.75" customHeight="1">
      <c r="AC503" s="39"/>
    </row>
    <row r="504" spans="29:29" ht="15.75" customHeight="1">
      <c r="AC504" s="39"/>
    </row>
    <row r="505" spans="29:29" ht="15.75" customHeight="1">
      <c r="AC505" s="39"/>
    </row>
    <row r="506" spans="29:29" ht="15.75" customHeight="1">
      <c r="AC506" s="39"/>
    </row>
    <row r="507" spans="29:29" ht="15.75" customHeight="1">
      <c r="AC507" s="39"/>
    </row>
    <row r="508" spans="29:29" ht="15.75" customHeight="1">
      <c r="AC508" s="39"/>
    </row>
    <row r="509" spans="29:29" ht="15.75" customHeight="1">
      <c r="AC509" s="39"/>
    </row>
    <row r="510" spans="29:29" ht="15.75" customHeight="1">
      <c r="AC510" s="39"/>
    </row>
    <row r="511" spans="29:29" ht="15.75" customHeight="1">
      <c r="AC511" s="39"/>
    </row>
    <row r="512" spans="29:29" ht="15.75" customHeight="1">
      <c r="AC512" s="39"/>
    </row>
    <row r="513" spans="29:29" ht="15.75" customHeight="1">
      <c r="AC513" s="39"/>
    </row>
    <row r="514" spans="29:29" ht="15.75" customHeight="1">
      <c r="AC514" s="39"/>
    </row>
    <row r="515" spans="29:29" ht="15.75" customHeight="1">
      <c r="AC515" s="39"/>
    </row>
    <row r="516" spans="29:29" ht="15.75" customHeight="1">
      <c r="AC516" s="39"/>
    </row>
    <row r="517" spans="29:29" ht="15.75" customHeight="1">
      <c r="AC517" s="39"/>
    </row>
    <row r="518" spans="29:29" ht="15.75" customHeight="1">
      <c r="AC518" s="39"/>
    </row>
    <row r="519" spans="29:29" ht="15.75" customHeight="1">
      <c r="AC519" s="39"/>
    </row>
    <row r="520" spans="29:29" ht="15.75" customHeight="1">
      <c r="AC520" s="39"/>
    </row>
    <row r="521" spans="29:29" ht="15.75" customHeight="1">
      <c r="AC521" s="39"/>
    </row>
    <row r="522" spans="29:29" ht="15.75" customHeight="1">
      <c r="AC522" s="39"/>
    </row>
    <row r="523" spans="29:29" ht="15.75" customHeight="1">
      <c r="AC523" s="39"/>
    </row>
    <row r="524" spans="29:29" ht="15.75" customHeight="1">
      <c r="AC524" s="39"/>
    </row>
    <row r="525" spans="29:29" ht="15.75" customHeight="1">
      <c r="AC525" s="39"/>
    </row>
    <row r="526" spans="29:29" ht="15.75" customHeight="1">
      <c r="AC526" s="39"/>
    </row>
    <row r="527" spans="29:29" ht="15.75" customHeight="1">
      <c r="AC527" s="39"/>
    </row>
    <row r="528" spans="29:29" ht="15.75" customHeight="1">
      <c r="AC528" s="39"/>
    </row>
    <row r="529" spans="29:29" ht="15.75" customHeight="1">
      <c r="AC529" s="39"/>
    </row>
    <row r="530" spans="29:29" ht="15.75" customHeight="1">
      <c r="AC530" s="39"/>
    </row>
    <row r="531" spans="29:29" ht="15.75" customHeight="1">
      <c r="AC531" s="39"/>
    </row>
    <row r="532" spans="29:29" ht="15.75" customHeight="1">
      <c r="AC532" s="39"/>
    </row>
    <row r="533" spans="29:29" ht="15.75" customHeight="1">
      <c r="AC533" s="39"/>
    </row>
    <row r="534" spans="29:29" ht="15.75" customHeight="1">
      <c r="AC534" s="39"/>
    </row>
    <row r="535" spans="29:29" ht="15.75" customHeight="1">
      <c r="AC535" s="39"/>
    </row>
    <row r="536" spans="29:29" ht="15.75" customHeight="1">
      <c r="AC536" s="39"/>
    </row>
    <row r="537" spans="29:29" ht="15.75" customHeight="1">
      <c r="AC537" s="39"/>
    </row>
    <row r="538" spans="29:29" ht="15.75" customHeight="1">
      <c r="AC538" s="39"/>
    </row>
    <row r="539" spans="29:29" ht="15.75" customHeight="1">
      <c r="AC539" s="39"/>
    </row>
    <row r="540" spans="29:29" ht="15.75" customHeight="1">
      <c r="AC540" s="39"/>
    </row>
    <row r="541" spans="29:29" ht="15.75" customHeight="1">
      <c r="AC541" s="39"/>
    </row>
    <row r="542" spans="29:29" ht="15.75" customHeight="1">
      <c r="AC542" s="39"/>
    </row>
    <row r="543" spans="29:29" ht="15.75" customHeight="1">
      <c r="AC543" s="39"/>
    </row>
    <row r="544" spans="29:29" ht="15.75" customHeight="1">
      <c r="AC544" s="39"/>
    </row>
    <row r="545" spans="29:29" ht="15.75" customHeight="1">
      <c r="AC545" s="39"/>
    </row>
    <row r="546" spans="29:29" ht="15.75" customHeight="1">
      <c r="AC546" s="39"/>
    </row>
    <row r="547" spans="29:29" ht="15.75" customHeight="1">
      <c r="AC547" s="39"/>
    </row>
    <row r="548" spans="29:29" ht="15.75" customHeight="1">
      <c r="AC548" s="39"/>
    </row>
    <row r="549" spans="29:29" ht="15.75" customHeight="1">
      <c r="AC549" s="39"/>
    </row>
    <row r="550" spans="29:29" ht="15.75" customHeight="1">
      <c r="AC550" s="39"/>
    </row>
    <row r="551" spans="29:29" ht="15.75" customHeight="1">
      <c r="AC551" s="39"/>
    </row>
    <row r="552" spans="29:29" ht="15.75" customHeight="1">
      <c r="AC552" s="39"/>
    </row>
    <row r="553" spans="29:29" ht="15.75" customHeight="1">
      <c r="AC553" s="39"/>
    </row>
    <row r="554" spans="29:29" ht="15.75" customHeight="1">
      <c r="AC554" s="39"/>
    </row>
    <row r="555" spans="29:29" ht="15.75" customHeight="1">
      <c r="AC555" s="39"/>
    </row>
    <row r="556" spans="29:29" ht="15.75" customHeight="1">
      <c r="AC556" s="39"/>
    </row>
    <row r="557" spans="29:29" ht="15.75" customHeight="1">
      <c r="AC557" s="39"/>
    </row>
    <row r="558" spans="29:29" ht="15.75" customHeight="1">
      <c r="AC558" s="39"/>
    </row>
    <row r="559" spans="29:29" ht="15.75" customHeight="1">
      <c r="AC559" s="39"/>
    </row>
    <row r="560" spans="29:29" ht="15.75" customHeight="1">
      <c r="AC560" s="39"/>
    </row>
    <row r="561" spans="29:29" ht="15.75" customHeight="1">
      <c r="AC561" s="39"/>
    </row>
    <row r="562" spans="29:29" ht="15.75" customHeight="1">
      <c r="AC562" s="39"/>
    </row>
    <row r="563" spans="29:29" ht="15.75" customHeight="1">
      <c r="AC563" s="39"/>
    </row>
    <row r="564" spans="29:29" ht="15.75" customHeight="1">
      <c r="AC564" s="39"/>
    </row>
    <row r="565" spans="29:29" ht="15.75" customHeight="1">
      <c r="AC565" s="39"/>
    </row>
    <row r="566" spans="29:29" ht="15.75" customHeight="1">
      <c r="AC566" s="39"/>
    </row>
    <row r="567" spans="29:29" ht="15.75" customHeight="1">
      <c r="AC567" s="39"/>
    </row>
    <row r="568" spans="29:29" ht="15.75" customHeight="1">
      <c r="AC568" s="39"/>
    </row>
    <row r="569" spans="29:29" ht="15.75" customHeight="1">
      <c r="AC569" s="39"/>
    </row>
    <row r="570" spans="29:29" ht="15.75" customHeight="1">
      <c r="AC570" s="39"/>
    </row>
    <row r="571" spans="29:29" ht="15.75" customHeight="1">
      <c r="AC571" s="39"/>
    </row>
    <row r="572" spans="29:29" ht="15.75" customHeight="1">
      <c r="AC572" s="39"/>
    </row>
    <row r="573" spans="29:29" ht="15.75" customHeight="1">
      <c r="AC573" s="39"/>
    </row>
    <row r="574" spans="29:29" ht="15.75" customHeight="1">
      <c r="AC574" s="39"/>
    </row>
    <row r="575" spans="29:29" ht="15.75" customHeight="1">
      <c r="AC575" s="39"/>
    </row>
    <row r="576" spans="29:29" ht="15.75" customHeight="1">
      <c r="AC576" s="39"/>
    </row>
    <row r="577" spans="29:29" ht="15.75" customHeight="1">
      <c r="AC577" s="39"/>
    </row>
    <row r="578" spans="29:29" ht="15.75" customHeight="1">
      <c r="AC578" s="39"/>
    </row>
    <row r="579" spans="29:29" ht="15.75" customHeight="1">
      <c r="AC579" s="39"/>
    </row>
    <row r="580" spans="29:29" ht="15.75" customHeight="1">
      <c r="AC580" s="39"/>
    </row>
    <row r="581" spans="29:29" ht="15.75" customHeight="1">
      <c r="AC581" s="39"/>
    </row>
    <row r="582" spans="29:29" ht="15.75" customHeight="1">
      <c r="AC582" s="39"/>
    </row>
    <row r="583" spans="29:29" ht="15.75" customHeight="1">
      <c r="AC583" s="39"/>
    </row>
    <row r="584" spans="29:29" ht="15.75" customHeight="1">
      <c r="AC584" s="39"/>
    </row>
    <row r="585" spans="29:29" ht="15.75" customHeight="1">
      <c r="AC585" s="39"/>
    </row>
    <row r="586" spans="29:29" ht="15.75" customHeight="1">
      <c r="AC586" s="39"/>
    </row>
    <row r="587" spans="29:29" ht="15.75" customHeight="1">
      <c r="AC587" s="39"/>
    </row>
    <row r="588" spans="29:29" ht="15.75" customHeight="1">
      <c r="AC588" s="39"/>
    </row>
    <row r="589" spans="29:29" ht="15.75" customHeight="1">
      <c r="AC589" s="39"/>
    </row>
    <row r="590" spans="29:29" ht="15.75" customHeight="1">
      <c r="AC590" s="39"/>
    </row>
    <row r="591" spans="29:29" ht="15.75" customHeight="1">
      <c r="AC591" s="39"/>
    </row>
    <row r="592" spans="29:29" ht="15.75" customHeight="1">
      <c r="AC592" s="39"/>
    </row>
    <row r="593" spans="29:29" ht="15.75" customHeight="1">
      <c r="AC593" s="39"/>
    </row>
    <row r="594" spans="29:29" ht="15.75" customHeight="1">
      <c r="AC594" s="39"/>
    </row>
    <row r="595" spans="29:29" ht="15.75" customHeight="1">
      <c r="AC595" s="39"/>
    </row>
    <row r="596" spans="29:29" ht="15.75" customHeight="1">
      <c r="AC596" s="39"/>
    </row>
    <row r="597" spans="29:29" ht="15.75" customHeight="1">
      <c r="AC597" s="39"/>
    </row>
    <row r="598" spans="29:29" ht="15.75" customHeight="1">
      <c r="AC598" s="39"/>
    </row>
    <row r="599" spans="29:29" ht="15.75" customHeight="1">
      <c r="AC599" s="39"/>
    </row>
    <row r="600" spans="29:29" ht="15.75" customHeight="1">
      <c r="AC600" s="39"/>
    </row>
    <row r="601" spans="29:29" ht="15.75" customHeight="1">
      <c r="AC601" s="39"/>
    </row>
    <row r="602" spans="29:29" ht="15.75" customHeight="1">
      <c r="AC602" s="39"/>
    </row>
    <row r="603" spans="29:29" ht="15.75" customHeight="1">
      <c r="AC603" s="39"/>
    </row>
    <row r="604" spans="29:29" ht="15.75" customHeight="1">
      <c r="AC604" s="39"/>
    </row>
    <row r="605" spans="29:29" ht="15.75" customHeight="1">
      <c r="AC605" s="39"/>
    </row>
    <row r="606" spans="29:29" ht="15.75" customHeight="1">
      <c r="AC606" s="39"/>
    </row>
    <row r="607" spans="29:29" ht="15.75" customHeight="1">
      <c r="AC607" s="39"/>
    </row>
    <row r="608" spans="29:29" ht="15.75" customHeight="1">
      <c r="AC608" s="39"/>
    </row>
    <row r="609" spans="29:29" ht="15.75" customHeight="1">
      <c r="AC609" s="39"/>
    </row>
    <row r="610" spans="29:29" ht="15.75" customHeight="1">
      <c r="AC610" s="39"/>
    </row>
    <row r="611" spans="29:29" ht="15.75" customHeight="1">
      <c r="AC611" s="39"/>
    </row>
    <row r="612" spans="29:29" ht="15.75" customHeight="1">
      <c r="AC612" s="39"/>
    </row>
    <row r="613" spans="29:29" ht="15.75" customHeight="1">
      <c r="AC613" s="39"/>
    </row>
    <row r="614" spans="29:29" ht="15.75" customHeight="1">
      <c r="AC614" s="39"/>
    </row>
    <row r="615" spans="29:29" ht="15.75" customHeight="1">
      <c r="AC615" s="39"/>
    </row>
    <row r="616" spans="29:29" ht="15.75" customHeight="1">
      <c r="AC616" s="39"/>
    </row>
    <row r="617" spans="29:29" ht="15.75" customHeight="1">
      <c r="AC617" s="39"/>
    </row>
    <row r="618" spans="29:29" ht="15.75" customHeight="1">
      <c r="AC618" s="39"/>
    </row>
    <row r="619" spans="29:29" ht="15.75" customHeight="1">
      <c r="AC619" s="39"/>
    </row>
    <row r="620" spans="29:29" ht="15.75" customHeight="1">
      <c r="AC620" s="39"/>
    </row>
    <row r="621" spans="29:29" ht="15.75" customHeight="1">
      <c r="AC621" s="39"/>
    </row>
    <row r="622" spans="29:29" ht="15.75" customHeight="1">
      <c r="AC622" s="39"/>
    </row>
    <row r="623" spans="29:29" ht="15.75" customHeight="1">
      <c r="AC623" s="39"/>
    </row>
    <row r="624" spans="29:29" ht="15.75" customHeight="1">
      <c r="AC624" s="39"/>
    </row>
    <row r="625" spans="29:29" ht="15.75" customHeight="1">
      <c r="AC625" s="39"/>
    </row>
    <row r="626" spans="29:29" ht="15.75" customHeight="1">
      <c r="AC626" s="39"/>
    </row>
    <row r="627" spans="29:29" ht="15.75" customHeight="1">
      <c r="AC627" s="39"/>
    </row>
    <row r="628" spans="29:29" ht="15.75" customHeight="1">
      <c r="AC628" s="39"/>
    </row>
    <row r="629" spans="29:29" ht="15.75" customHeight="1">
      <c r="AC629" s="39"/>
    </row>
    <row r="630" spans="29:29" ht="15.75" customHeight="1">
      <c r="AC630" s="39"/>
    </row>
    <row r="631" spans="29:29" ht="15.75" customHeight="1">
      <c r="AC631" s="39"/>
    </row>
    <row r="632" spans="29:29" ht="15.75" customHeight="1">
      <c r="AC632" s="39"/>
    </row>
    <row r="633" spans="29:29" ht="15.75" customHeight="1">
      <c r="AC633" s="39"/>
    </row>
    <row r="634" spans="29:29" ht="15.75" customHeight="1">
      <c r="AC634" s="39"/>
    </row>
    <row r="635" spans="29:29" ht="15.75" customHeight="1">
      <c r="AC635" s="39"/>
    </row>
    <row r="636" spans="29:29" ht="15.75" customHeight="1">
      <c r="AC636" s="39"/>
    </row>
    <row r="637" spans="29:29" ht="15.75" customHeight="1">
      <c r="AC637" s="39"/>
    </row>
    <row r="638" spans="29:29" ht="15.75" customHeight="1">
      <c r="AC638" s="39"/>
    </row>
    <row r="639" spans="29:29" ht="15.75" customHeight="1">
      <c r="AC639" s="39"/>
    </row>
    <row r="640" spans="29:29" ht="15.75" customHeight="1">
      <c r="AC640" s="39"/>
    </row>
    <row r="641" spans="29:29" ht="15.75" customHeight="1">
      <c r="AC641" s="39"/>
    </row>
    <row r="642" spans="29:29" ht="15.75" customHeight="1">
      <c r="AC642" s="39"/>
    </row>
    <row r="643" spans="29:29" ht="15.75" customHeight="1">
      <c r="AC643" s="39"/>
    </row>
    <row r="644" spans="29:29" ht="15.75" customHeight="1">
      <c r="AC644" s="39"/>
    </row>
    <row r="645" spans="29:29" ht="15.75" customHeight="1">
      <c r="AC645" s="39"/>
    </row>
    <row r="646" spans="29:29" ht="15.75" customHeight="1">
      <c r="AC646" s="39"/>
    </row>
    <row r="647" spans="29:29" ht="15.75" customHeight="1">
      <c r="AC647" s="39"/>
    </row>
    <row r="648" spans="29:29" ht="15.75" customHeight="1">
      <c r="AC648" s="39"/>
    </row>
    <row r="649" spans="29:29" ht="15.75" customHeight="1">
      <c r="AC649" s="39"/>
    </row>
    <row r="650" spans="29:29" ht="15.75" customHeight="1">
      <c r="AC650" s="39"/>
    </row>
    <row r="651" spans="29:29" ht="15.75" customHeight="1">
      <c r="AC651" s="39"/>
    </row>
    <row r="652" spans="29:29" ht="15.75" customHeight="1">
      <c r="AC652" s="39"/>
    </row>
    <row r="653" spans="29:29" ht="15.75" customHeight="1">
      <c r="AC653" s="39"/>
    </row>
    <row r="654" spans="29:29" ht="15.75" customHeight="1">
      <c r="AC654" s="39"/>
    </row>
    <row r="655" spans="29:29" ht="15.75" customHeight="1">
      <c r="AC655" s="39"/>
    </row>
    <row r="656" spans="29:29" ht="15.75" customHeight="1">
      <c r="AC656" s="39"/>
    </row>
    <row r="657" spans="29:29" ht="15.75" customHeight="1">
      <c r="AC657" s="39"/>
    </row>
    <row r="658" spans="29:29" ht="15.75" customHeight="1">
      <c r="AC658" s="39"/>
    </row>
    <row r="659" spans="29:29" ht="15.75" customHeight="1">
      <c r="AC659" s="39"/>
    </row>
    <row r="660" spans="29:29" ht="15.75" customHeight="1">
      <c r="AC660" s="39"/>
    </row>
    <row r="661" spans="29:29" ht="15.75" customHeight="1">
      <c r="AC661" s="39"/>
    </row>
    <row r="662" spans="29:29" ht="15.75" customHeight="1">
      <c r="AC662" s="39"/>
    </row>
    <row r="663" spans="29:29" ht="15.75" customHeight="1">
      <c r="AC663" s="39"/>
    </row>
    <row r="664" spans="29:29" ht="15.75" customHeight="1">
      <c r="AC664" s="39"/>
    </row>
    <row r="665" spans="29:29" ht="15.75" customHeight="1">
      <c r="AC665" s="39"/>
    </row>
    <row r="666" spans="29:29" ht="15.75" customHeight="1">
      <c r="AC666" s="39"/>
    </row>
    <row r="667" spans="29:29" ht="15.75" customHeight="1">
      <c r="AC667" s="39"/>
    </row>
    <row r="668" spans="29:29" ht="15.75" customHeight="1">
      <c r="AC668" s="39"/>
    </row>
    <row r="669" spans="29:29" ht="15.75" customHeight="1">
      <c r="AC669" s="39"/>
    </row>
    <row r="670" spans="29:29" ht="15.75" customHeight="1">
      <c r="AC670" s="39"/>
    </row>
    <row r="671" spans="29:29" ht="15.75" customHeight="1">
      <c r="AC671" s="39"/>
    </row>
    <row r="672" spans="29:29" ht="15.75" customHeight="1">
      <c r="AC672" s="39"/>
    </row>
    <row r="673" spans="29:29" ht="15.75" customHeight="1">
      <c r="AC673" s="39"/>
    </row>
    <row r="674" spans="29:29" ht="15.75" customHeight="1">
      <c r="AC674" s="39"/>
    </row>
    <row r="675" spans="29:29" ht="15.75" customHeight="1">
      <c r="AC675" s="39"/>
    </row>
    <row r="676" spans="29:29" ht="15.75" customHeight="1">
      <c r="AC676" s="39"/>
    </row>
    <row r="677" spans="29:29" ht="15.75" customHeight="1">
      <c r="AC677" s="39"/>
    </row>
    <row r="678" spans="29:29" ht="15.75" customHeight="1">
      <c r="AC678" s="39"/>
    </row>
    <row r="679" spans="29:29" ht="15.75" customHeight="1">
      <c r="AC679" s="39"/>
    </row>
    <row r="680" spans="29:29" ht="15.75" customHeight="1">
      <c r="AC680" s="39"/>
    </row>
    <row r="681" spans="29:29" ht="15.75" customHeight="1">
      <c r="AC681" s="39"/>
    </row>
    <row r="682" spans="29:29" ht="15.75" customHeight="1">
      <c r="AC682" s="39"/>
    </row>
    <row r="683" spans="29:29" ht="15.75" customHeight="1">
      <c r="AC683" s="39"/>
    </row>
    <row r="684" spans="29:29" ht="15.75" customHeight="1">
      <c r="AC684" s="39"/>
    </row>
    <row r="685" spans="29:29" ht="15.75" customHeight="1">
      <c r="AC685" s="39"/>
    </row>
    <row r="686" spans="29:29" ht="15.75" customHeight="1">
      <c r="AC686" s="39"/>
    </row>
    <row r="687" spans="29:29" ht="15.75" customHeight="1">
      <c r="AC687" s="39"/>
    </row>
    <row r="688" spans="29:29" ht="15.75" customHeight="1">
      <c r="AC688" s="39"/>
    </row>
    <row r="689" spans="29:29" ht="15.75" customHeight="1">
      <c r="AC689" s="39"/>
    </row>
    <row r="690" spans="29:29" ht="15.75" customHeight="1">
      <c r="AC690" s="39"/>
    </row>
    <row r="691" spans="29:29" ht="15.75" customHeight="1">
      <c r="AC691" s="39"/>
    </row>
    <row r="692" spans="29:29" ht="15.75" customHeight="1">
      <c r="AC692" s="39"/>
    </row>
    <row r="693" spans="29:29" ht="15.75" customHeight="1">
      <c r="AC693" s="39"/>
    </row>
    <row r="694" spans="29:29" ht="15.75" customHeight="1">
      <c r="AC694" s="39"/>
    </row>
    <row r="695" spans="29:29" ht="15.75" customHeight="1">
      <c r="AC695" s="39"/>
    </row>
    <row r="696" spans="29:29" ht="15.75" customHeight="1">
      <c r="AC696" s="39"/>
    </row>
    <row r="697" spans="29:29" ht="15.75" customHeight="1">
      <c r="AC697" s="39"/>
    </row>
    <row r="698" spans="29:29" ht="15.75" customHeight="1">
      <c r="AC698" s="39"/>
    </row>
    <row r="699" spans="29:29" ht="15.75" customHeight="1">
      <c r="AC699" s="39"/>
    </row>
    <row r="700" spans="29:29" ht="15.75" customHeight="1">
      <c r="AC700" s="39"/>
    </row>
    <row r="701" spans="29:29" ht="15.75" customHeight="1">
      <c r="AC701" s="39"/>
    </row>
    <row r="702" spans="29:29" ht="15.75" customHeight="1">
      <c r="AC702" s="39"/>
    </row>
    <row r="703" spans="29:29" ht="15.75" customHeight="1">
      <c r="AC703" s="39"/>
    </row>
    <row r="704" spans="29:29" ht="15.75" customHeight="1">
      <c r="AC704" s="39"/>
    </row>
    <row r="705" spans="29:29" ht="15.75" customHeight="1">
      <c r="AC705" s="39"/>
    </row>
    <row r="706" spans="29:29" ht="15.75" customHeight="1">
      <c r="AC706" s="39"/>
    </row>
    <row r="707" spans="29:29" ht="15.75" customHeight="1">
      <c r="AC707" s="39"/>
    </row>
    <row r="708" spans="29:29" ht="15.75" customHeight="1">
      <c r="AC708" s="39"/>
    </row>
    <row r="709" spans="29:29" ht="15.75" customHeight="1">
      <c r="AC709" s="39"/>
    </row>
    <row r="710" spans="29:29" ht="15.75" customHeight="1">
      <c r="AC710" s="39"/>
    </row>
    <row r="711" spans="29:29" ht="15.75" customHeight="1">
      <c r="AC711" s="39"/>
    </row>
    <row r="712" spans="29:29" ht="15.75" customHeight="1">
      <c r="AC712" s="39"/>
    </row>
    <row r="713" spans="29:29" ht="15.75" customHeight="1">
      <c r="AC713" s="39"/>
    </row>
    <row r="714" spans="29:29" ht="15.75" customHeight="1">
      <c r="AC714" s="39"/>
    </row>
    <row r="715" spans="29:29" ht="15.75" customHeight="1">
      <c r="AC715" s="39"/>
    </row>
    <row r="716" spans="29:29" ht="15.75" customHeight="1">
      <c r="AC716" s="39"/>
    </row>
    <row r="717" spans="29:29" ht="15.75" customHeight="1">
      <c r="AC717" s="39"/>
    </row>
    <row r="718" spans="29:29" ht="15.75" customHeight="1">
      <c r="AC718" s="39"/>
    </row>
    <row r="719" spans="29:29" ht="15.75" customHeight="1">
      <c r="AC719" s="39"/>
    </row>
    <row r="720" spans="29:29" ht="15.75" customHeight="1">
      <c r="AC720" s="39"/>
    </row>
    <row r="721" spans="29:29" ht="15.75" customHeight="1">
      <c r="AC721" s="39"/>
    </row>
    <row r="722" spans="29:29" ht="15.75" customHeight="1">
      <c r="AC722" s="39"/>
    </row>
    <row r="723" spans="29:29" ht="15.75" customHeight="1">
      <c r="AC723" s="39"/>
    </row>
    <row r="724" spans="29:29" ht="15.75" customHeight="1">
      <c r="AC724" s="39"/>
    </row>
    <row r="725" spans="29:29" ht="15.75" customHeight="1">
      <c r="AC725" s="39"/>
    </row>
    <row r="726" spans="29:29" ht="15.75" customHeight="1">
      <c r="AC726" s="39"/>
    </row>
    <row r="727" spans="29:29" ht="15.75" customHeight="1">
      <c r="AC727" s="39"/>
    </row>
    <row r="728" spans="29:29" ht="15.75" customHeight="1">
      <c r="AC728" s="39"/>
    </row>
    <row r="729" spans="29:29" ht="15.75" customHeight="1">
      <c r="AC729" s="39"/>
    </row>
    <row r="730" spans="29:29" ht="15.75" customHeight="1">
      <c r="AC730" s="39"/>
    </row>
    <row r="731" spans="29:29" ht="15.75" customHeight="1">
      <c r="AC731" s="39"/>
    </row>
    <row r="732" spans="29:29" ht="15.75" customHeight="1">
      <c r="AC732" s="39"/>
    </row>
    <row r="733" spans="29:29" ht="15.75" customHeight="1">
      <c r="AC733" s="39"/>
    </row>
    <row r="734" spans="29:29" ht="15.75" customHeight="1">
      <c r="AC734" s="39"/>
    </row>
    <row r="735" spans="29:29" ht="15.75" customHeight="1">
      <c r="AC735" s="39"/>
    </row>
    <row r="736" spans="29:29" ht="15.75" customHeight="1">
      <c r="AC736" s="39"/>
    </row>
    <row r="737" spans="29:29" ht="15.75" customHeight="1">
      <c r="AC737" s="39"/>
    </row>
    <row r="738" spans="29:29" ht="15.75" customHeight="1">
      <c r="AC738" s="39"/>
    </row>
    <row r="739" spans="29:29" ht="15.75" customHeight="1">
      <c r="AC739" s="39"/>
    </row>
    <row r="740" spans="29:29" ht="15.75" customHeight="1">
      <c r="AC740" s="39"/>
    </row>
    <row r="741" spans="29:29" ht="15.75" customHeight="1">
      <c r="AC741" s="39"/>
    </row>
    <row r="742" spans="29:29" ht="15.75" customHeight="1">
      <c r="AC742" s="39"/>
    </row>
    <row r="743" spans="29:29" ht="15.75" customHeight="1">
      <c r="AC743" s="39"/>
    </row>
    <row r="744" spans="29:29" ht="15.75" customHeight="1">
      <c r="AC744" s="39"/>
    </row>
    <row r="745" spans="29:29" ht="15.75" customHeight="1">
      <c r="AC745" s="39"/>
    </row>
    <row r="746" spans="29:29" ht="15.75" customHeight="1">
      <c r="AC746" s="39"/>
    </row>
    <row r="747" spans="29:29" ht="15.75" customHeight="1">
      <c r="AC747" s="39"/>
    </row>
    <row r="748" spans="29:29" ht="15.75" customHeight="1">
      <c r="AC748" s="39"/>
    </row>
    <row r="749" spans="29:29" ht="15.75" customHeight="1">
      <c r="AC749" s="39"/>
    </row>
    <row r="750" spans="29:29" ht="15.75" customHeight="1">
      <c r="AC750" s="39"/>
    </row>
    <row r="751" spans="29:29" ht="15.75" customHeight="1">
      <c r="AC751" s="39"/>
    </row>
    <row r="752" spans="29:29" ht="15.75" customHeight="1">
      <c r="AC752" s="39"/>
    </row>
    <row r="753" spans="29:29" ht="15.75" customHeight="1">
      <c r="AC753" s="39"/>
    </row>
    <row r="754" spans="29:29" ht="15.75" customHeight="1">
      <c r="AC754" s="39"/>
    </row>
    <row r="755" spans="29:29" ht="15.75" customHeight="1">
      <c r="AC755" s="39"/>
    </row>
    <row r="756" spans="29:29" ht="15.75" customHeight="1">
      <c r="AC756" s="39"/>
    </row>
    <row r="757" spans="29:29" ht="15.75" customHeight="1">
      <c r="AC757" s="39"/>
    </row>
    <row r="758" spans="29:29" ht="15.75" customHeight="1">
      <c r="AC758" s="39"/>
    </row>
    <row r="759" spans="29:29" ht="15.75" customHeight="1">
      <c r="AC759" s="39"/>
    </row>
    <row r="760" spans="29:29" ht="15.75" customHeight="1">
      <c r="AC760" s="39"/>
    </row>
    <row r="761" spans="29:29" ht="15.75" customHeight="1">
      <c r="AC761" s="39"/>
    </row>
    <row r="762" spans="29:29" ht="15.75" customHeight="1">
      <c r="AC762" s="39"/>
    </row>
    <row r="763" spans="29:29" ht="15.75" customHeight="1">
      <c r="AC763" s="39"/>
    </row>
    <row r="764" spans="29:29" ht="15.75" customHeight="1">
      <c r="AC764" s="39"/>
    </row>
    <row r="765" spans="29:29" ht="15.75" customHeight="1">
      <c r="AC765" s="39"/>
    </row>
    <row r="766" spans="29:29" ht="15.75" customHeight="1">
      <c r="AC766" s="39"/>
    </row>
    <row r="767" spans="29:29" ht="15.75" customHeight="1">
      <c r="AC767" s="39"/>
    </row>
    <row r="768" spans="29:29" ht="15.75" customHeight="1">
      <c r="AC768" s="39"/>
    </row>
    <row r="769" spans="29:29" ht="15.75" customHeight="1">
      <c r="AC769" s="39"/>
    </row>
    <row r="770" spans="29:29" ht="15.75" customHeight="1">
      <c r="AC770" s="39"/>
    </row>
    <row r="771" spans="29:29" ht="15.75" customHeight="1">
      <c r="AC771" s="39"/>
    </row>
    <row r="772" spans="29:29" ht="15.75" customHeight="1">
      <c r="AC772" s="39"/>
    </row>
    <row r="773" spans="29:29" ht="15.75" customHeight="1">
      <c r="AC773" s="39"/>
    </row>
    <row r="774" spans="29:29" ht="15.75" customHeight="1">
      <c r="AC774" s="39"/>
    </row>
    <row r="775" spans="29:29" ht="15.75" customHeight="1">
      <c r="AC775" s="39"/>
    </row>
    <row r="776" spans="29:29" ht="15.75" customHeight="1">
      <c r="AC776" s="39"/>
    </row>
    <row r="777" spans="29:29" ht="15.75" customHeight="1">
      <c r="AC777" s="39"/>
    </row>
    <row r="778" spans="29:29" ht="15.75" customHeight="1">
      <c r="AC778" s="39"/>
    </row>
    <row r="779" spans="29:29" ht="15.75" customHeight="1">
      <c r="AC779" s="39"/>
    </row>
    <row r="780" spans="29:29" ht="15.75" customHeight="1">
      <c r="AC780" s="39"/>
    </row>
    <row r="781" spans="29:29" ht="15.75" customHeight="1">
      <c r="AC781" s="39"/>
    </row>
    <row r="782" spans="29:29" ht="15.75" customHeight="1">
      <c r="AC782" s="39"/>
    </row>
    <row r="783" spans="29:29" ht="15.75" customHeight="1">
      <c r="AC783" s="39"/>
    </row>
    <row r="784" spans="29:29" ht="15.75" customHeight="1">
      <c r="AC784" s="39"/>
    </row>
    <row r="785" spans="29:29" ht="15.75" customHeight="1">
      <c r="AC785" s="39"/>
    </row>
    <row r="786" spans="29:29" ht="15.75" customHeight="1">
      <c r="AC786" s="39"/>
    </row>
    <row r="787" spans="29:29" ht="15.75" customHeight="1">
      <c r="AC787" s="39"/>
    </row>
    <row r="788" spans="29:29" ht="15.75" customHeight="1">
      <c r="AC788" s="39"/>
    </row>
    <row r="789" spans="29:29" ht="15.75" customHeight="1">
      <c r="AC789" s="39"/>
    </row>
    <row r="790" spans="29:29" ht="15.75" customHeight="1">
      <c r="AC790" s="39"/>
    </row>
    <row r="791" spans="29:29" ht="15.75" customHeight="1">
      <c r="AC791" s="39"/>
    </row>
    <row r="792" spans="29:29" ht="15.75" customHeight="1">
      <c r="AC792" s="39"/>
    </row>
    <row r="793" spans="29:29" ht="15.75" customHeight="1">
      <c r="AC793" s="39"/>
    </row>
    <row r="794" spans="29:29" ht="15.75" customHeight="1">
      <c r="AC794" s="39"/>
    </row>
    <row r="795" spans="29:29" ht="15.75" customHeight="1">
      <c r="AC795" s="39"/>
    </row>
    <row r="796" spans="29:29" ht="15.75" customHeight="1">
      <c r="AC796" s="39"/>
    </row>
    <row r="797" spans="29:29" ht="15.75" customHeight="1">
      <c r="AC797" s="39"/>
    </row>
    <row r="798" spans="29:29" ht="15.75" customHeight="1">
      <c r="AC798" s="39"/>
    </row>
    <row r="799" spans="29:29" ht="15.75" customHeight="1">
      <c r="AC799" s="39"/>
    </row>
    <row r="800" spans="29:29" ht="15.75" customHeight="1">
      <c r="AC800" s="39"/>
    </row>
    <row r="801" spans="29:29" ht="15.75" customHeight="1">
      <c r="AC801" s="39"/>
    </row>
    <row r="802" spans="29:29" ht="15.75" customHeight="1">
      <c r="AC802" s="39"/>
    </row>
    <row r="803" spans="29:29" ht="15.75" customHeight="1">
      <c r="AC803" s="39"/>
    </row>
    <row r="804" spans="29:29" ht="15.75" customHeight="1">
      <c r="AC804" s="39"/>
    </row>
    <row r="805" spans="29:29" ht="15.75" customHeight="1">
      <c r="AC805" s="39"/>
    </row>
    <row r="806" spans="29:29" ht="15.75" customHeight="1">
      <c r="AC806" s="39"/>
    </row>
    <row r="807" spans="29:29" ht="15.75" customHeight="1">
      <c r="AC807" s="39"/>
    </row>
    <row r="808" spans="29:29" ht="15.75" customHeight="1">
      <c r="AC808" s="39"/>
    </row>
    <row r="809" spans="29:29" ht="15.75" customHeight="1">
      <c r="AC809" s="39"/>
    </row>
    <row r="810" spans="29:29" ht="15.75" customHeight="1">
      <c r="AC810" s="39"/>
    </row>
    <row r="811" spans="29:29" ht="15.75" customHeight="1">
      <c r="AC811" s="39"/>
    </row>
    <row r="812" spans="29:29" ht="15.75" customHeight="1">
      <c r="AC812" s="39"/>
    </row>
    <row r="813" spans="29:29" ht="15.75" customHeight="1">
      <c r="AC813" s="39"/>
    </row>
    <row r="814" spans="29:29" ht="15.75" customHeight="1">
      <c r="AC814" s="39"/>
    </row>
    <row r="815" spans="29:29" ht="15.75" customHeight="1">
      <c r="AC815" s="39"/>
    </row>
    <row r="816" spans="29:29" ht="15.75" customHeight="1">
      <c r="AC816" s="39"/>
    </row>
    <row r="817" spans="29:29" ht="15.75" customHeight="1">
      <c r="AC817" s="39"/>
    </row>
    <row r="818" spans="29:29" ht="15.75" customHeight="1">
      <c r="AC818" s="39"/>
    </row>
    <row r="819" spans="29:29" ht="15.75" customHeight="1">
      <c r="AC819" s="39"/>
    </row>
    <row r="820" spans="29:29" ht="15.75" customHeight="1">
      <c r="AC820" s="39"/>
    </row>
    <row r="821" spans="29:29" ht="15.75" customHeight="1">
      <c r="AC821" s="39"/>
    </row>
    <row r="822" spans="29:29" ht="15.75" customHeight="1">
      <c r="AC822" s="39"/>
    </row>
    <row r="823" spans="29:29" ht="15.75" customHeight="1">
      <c r="AC823" s="39"/>
    </row>
    <row r="824" spans="29:29" ht="15.75" customHeight="1">
      <c r="AC824" s="39"/>
    </row>
    <row r="825" spans="29:29" ht="15.75" customHeight="1">
      <c r="AC825" s="39"/>
    </row>
    <row r="826" spans="29:29" ht="15.75" customHeight="1">
      <c r="AC826" s="39"/>
    </row>
    <row r="827" spans="29:29" ht="15.75" customHeight="1">
      <c r="AC827" s="39"/>
    </row>
    <row r="828" spans="29:29" ht="15.75" customHeight="1">
      <c r="AC828" s="39"/>
    </row>
    <row r="829" spans="29:29" ht="15.75" customHeight="1">
      <c r="AC829" s="39"/>
    </row>
    <row r="830" spans="29:29" ht="15.75" customHeight="1">
      <c r="AC830" s="39"/>
    </row>
    <row r="831" spans="29:29" ht="15.75" customHeight="1">
      <c r="AC831" s="39"/>
    </row>
    <row r="832" spans="29:29" ht="15.75" customHeight="1">
      <c r="AC832" s="39"/>
    </row>
    <row r="833" spans="29:29" ht="15.75" customHeight="1">
      <c r="AC833" s="39"/>
    </row>
    <row r="834" spans="29:29" ht="15.75" customHeight="1">
      <c r="AC834" s="39"/>
    </row>
    <row r="835" spans="29:29" ht="15.75" customHeight="1">
      <c r="AC835" s="39"/>
    </row>
    <row r="836" spans="29:29" ht="15.75" customHeight="1">
      <c r="AC836" s="39"/>
    </row>
    <row r="837" spans="29:29" ht="15.75" customHeight="1">
      <c r="AC837" s="39"/>
    </row>
    <row r="838" spans="29:29" ht="15.75" customHeight="1">
      <c r="AC838" s="39"/>
    </row>
    <row r="839" spans="29:29" ht="15.75" customHeight="1">
      <c r="AC839" s="39"/>
    </row>
    <row r="840" spans="29:29" ht="15.75" customHeight="1">
      <c r="AC840" s="39"/>
    </row>
    <row r="841" spans="29:29" ht="15.75" customHeight="1">
      <c r="AC841" s="39"/>
    </row>
    <row r="842" spans="29:29" ht="15.75" customHeight="1">
      <c r="AC842" s="39"/>
    </row>
    <row r="843" spans="29:29" ht="15.75" customHeight="1">
      <c r="AC843" s="39"/>
    </row>
    <row r="844" spans="29:29" ht="15.75" customHeight="1">
      <c r="AC844" s="39"/>
    </row>
    <row r="845" spans="29:29" ht="15.75" customHeight="1">
      <c r="AC845" s="39"/>
    </row>
    <row r="846" spans="29:29" ht="15.75" customHeight="1">
      <c r="AC846" s="39"/>
    </row>
    <row r="847" spans="29:29" ht="15.75" customHeight="1">
      <c r="AC847" s="39"/>
    </row>
    <row r="848" spans="29:29" ht="15.75" customHeight="1">
      <c r="AC848" s="39"/>
    </row>
    <row r="849" spans="29:29" ht="15.75" customHeight="1">
      <c r="AC849" s="39"/>
    </row>
    <row r="850" spans="29:29" ht="15.75" customHeight="1">
      <c r="AC850" s="39"/>
    </row>
    <row r="851" spans="29:29" ht="15.75" customHeight="1">
      <c r="AC851" s="39"/>
    </row>
    <row r="852" spans="29:29" ht="15.75" customHeight="1">
      <c r="AC852" s="39"/>
    </row>
    <row r="853" spans="29:29" ht="15.75" customHeight="1">
      <c r="AC853" s="39"/>
    </row>
    <row r="854" spans="29:29" ht="15.75" customHeight="1">
      <c r="AC854" s="39"/>
    </row>
    <row r="855" spans="29:29" ht="15.75" customHeight="1">
      <c r="AC855" s="39"/>
    </row>
    <row r="856" spans="29:29" ht="15.75" customHeight="1">
      <c r="AC856" s="39"/>
    </row>
    <row r="857" spans="29:29" ht="15.75" customHeight="1">
      <c r="AC857" s="39"/>
    </row>
    <row r="858" spans="29:29" ht="15.75" customHeight="1">
      <c r="AC858" s="39"/>
    </row>
    <row r="859" spans="29:29" ht="15.75" customHeight="1">
      <c r="AC859" s="39"/>
    </row>
    <row r="860" spans="29:29" ht="15.75" customHeight="1">
      <c r="AC860" s="39"/>
    </row>
    <row r="861" spans="29:29" ht="15.75" customHeight="1">
      <c r="AC861" s="39"/>
    </row>
    <row r="862" spans="29:29" ht="15.75" customHeight="1">
      <c r="AC862" s="39"/>
    </row>
    <row r="863" spans="29:29" ht="15.75" customHeight="1">
      <c r="AC863" s="39"/>
    </row>
    <row r="864" spans="29:29" ht="15.75" customHeight="1">
      <c r="AC864" s="39"/>
    </row>
    <row r="865" spans="29:29" ht="15.75" customHeight="1">
      <c r="AC865" s="39"/>
    </row>
    <row r="866" spans="29:29" ht="15.75" customHeight="1">
      <c r="AC866" s="39"/>
    </row>
    <row r="867" spans="29:29" ht="15.75" customHeight="1">
      <c r="AC867" s="39"/>
    </row>
    <row r="868" spans="29:29" ht="15.75" customHeight="1">
      <c r="AC868" s="39"/>
    </row>
    <row r="869" spans="29:29" ht="15.75" customHeight="1">
      <c r="AC869" s="39"/>
    </row>
    <row r="870" spans="29:29" ht="15.75" customHeight="1">
      <c r="AC870" s="39"/>
    </row>
    <row r="871" spans="29:29" ht="15.75" customHeight="1">
      <c r="AC871" s="39"/>
    </row>
    <row r="872" spans="29:29" ht="15.75" customHeight="1">
      <c r="AC872" s="39"/>
    </row>
    <row r="873" spans="29:29" ht="15.75" customHeight="1">
      <c r="AC873" s="39"/>
    </row>
    <row r="874" spans="29:29" ht="15.75" customHeight="1">
      <c r="AC874" s="39"/>
    </row>
    <row r="875" spans="29:29" ht="15.75" customHeight="1">
      <c r="AC875" s="39"/>
    </row>
    <row r="876" spans="29:29" ht="15.75" customHeight="1">
      <c r="AC876" s="39"/>
    </row>
    <row r="877" spans="29:29" ht="15.75" customHeight="1">
      <c r="AC877" s="39"/>
    </row>
    <row r="878" spans="29:29" ht="15.75" customHeight="1">
      <c r="AC878" s="39"/>
    </row>
    <row r="879" spans="29:29" ht="15.75" customHeight="1">
      <c r="AC879" s="39"/>
    </row>
    <row r="880" spans="29:29" ht="15.75" customHeight="1">
      <c r="AC880" s="39"/>
    </row>
    <row r="881" spans="29:29" ht="15.75" customHeight="1">
      <c r="AC881" s="39"/>
    </row>
    <row r="882" spans="29:29" ht="15.75" customHeight="1">
      <c r="AC882" s="39"/>
    </row>
    <row r="883" spans="29:29" ht="15.75" customHeight="1">
      <c r="AC883" s="39"/>
    </row>
    <row r="884" spans="29:29" ht="15.75" customHeight="1">
      <c r="AC884" s="39"/>
    </row>
    <row r="885" spans="29:29" ht="15.75" customHeight="1">
      <c r="AC885" s="39"/>
    </row>
    <row r="886" spans="29:29" ht="15.75" customHeight="1">
      <c r="AC886" s="39"/>
    </row>
    <row r="887" spans="29:29" ht="15.75" customHeight="1">
      <c r="AC887" s="39"/>
    </row>
    <row r="888" spans="29:29" ht="15.75" customHeight="1">
      <c r="AC888" s="39"/>
    </row>
    <row r="889" spans="29:29" ht="15.75" customHeight="1">
      <c r="AC889" s="39"/>
    </row>
    <row r="890" spans="29:29" ht="15.75" customHeight="1">
      <c r="AC890" s="39"/>
    </row>
    <row r="891" spans="29:29" ht="15.75" customHeight="1">
      <c r="AC891" s="39"/>
    </row>
    <row r="892" spans="29:29" ht="15.75" customHeight="1">
      <c r="AC892" s="39"/>
    </row>
    <row r="893" spans="29:29" ht="15.75" customHeight="1">
      <c r="AC893" s="39"/>
    </row>
    <row r="894" spans="29:29" ht="15.75" customHeight="1">
      <c r="AC894" s="39"/>
    </row>
    <row r="895" spans="29:29" ht="15.75" customHeight="1">
      <c r="AC895" s="39"/>
    </row>
    <row r="896" spans="29:29" ht="15.75" customHeight="1">
      <c r="AC896" s="39"/>
    </row>
  </sheetData>
  <sheetProtection password="CE28" sheet="1" objects="1" scenarios="1" formatCells="0" formatColumns="0" formatRows="0" insertColumns="0" insertRows="0" deleteColumns="0" deleteRows="0"/>
  <protectedRanges>
    <protectedRange password="CE28" sqref="A2:XFD8" name="Диапазон2"/>
    <protectedRange password="CE28" sqref="H1:H7 H9:H1048576" name="Диапазон1"/>
  </protectedRanges>
  <mergeCells count="184">
    <mergeCell ref="A1:B1"/>
    <mergeCell ref="C1:F1"/>
    <mergeCell ref="G1:AI1"/>
    <mergeCell ref="B159:C159"/>
    <mergeCell ref="B160:C160"/>
    <mergeCell ref="B161:C161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34:C134"/>
    <mergeCell ref="B135:C135"/>
    <mergeCell ref="B136:C136"/>
    <mergeCell ref="B137:C137"/>
    <mergeCell ref="B138:C138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AE4:AE6"/>
    <mergeCell ref="AF4:AF6"/>
    <mergeCell ref="AG4:AG6"/>
    <mergeCell ref="AE2:AG3"/>
    <mergeCell ref="F2:F5"/>
    <mergeCell ref="I2:AD2"/>
    <mergeCell ref="G2:G6"/>
    <mergeCell ref="Y5:Z5"/>
    <mergeCell ref="AA5:AB5"/>
    <mergeCell ref="Y4:AB4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32:C32"/>
    <mergeCell ref="B33:C33"/>
    <mergeCell ref="B24:C24"/>
    <mergeCell ref="B25:C25"/>
    <mergeCell ref="B26:C26"/>
    <mergeCell ref="B27:C27"/>
    <mergeCell ref="B28:C28"/>
    <mergeCell ref="B7:C7"/>
    <mergeCell ref="B29:C29"/>
    <mergeCell ref="B30:C30"/>
    <mergeCell ref="B31:C31"/>
    <mergeCell ref="B19:C19"/>
    <mergeCell ref="B9:C9"/>
    <mergeCell ref="B10:C10"/>
    <mergeCell ref="B11:C11"/>
    <mergeCell ref="B12:C12"/>
    <mergeCell ref="B13:C13"/>
    <mergeCell ref="AH2:AH6"/>
    <mergeCell ref="AI2:AI6"/>
    <mergeCell ref="A2:A6"/>
    <mergeCell ref="B2:C6"/>
    <mergeCell ref="I3:AD3"/>
    <mergeCell ref="AC4:AD5"/>
    <mergeCell ref="I5:J5"/>
    <mergeCell ref="K5:L5"/>
    <mergeCell ref="M5:N5"/>
    <mergeCell ref="O5:P5"/>
    <mergeCell ref="Q5:R5"/>
    <mergeCell ref="S5:T5"/>
    <mergeCell ref="W5:X5"/>
    <mergeCell ref="I4:J4"/>
    <mergeCell ref="K4:X4"/>
    <mergeCell ref="H2:H6"/>
    <mergeCell ref="U5:V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Лист2!$A$1:$A$2</xm:f>
          </x14:formula1>
          <xm:sqref>I9:AB161 I7:AB7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59"/>
  <sheetViews>
    <sheetView workbookViewId="0"/>
  </sheetViews>
  <sheetFormatPr defaultColWidth="12.5703125" defaultRowHeight="15.75" customHeight="1"/>
  <sheetData>
    <row r="1" spans="1:12">
      <c r="A1" s="6">
        <v>1</v>
      </c>
      <c r="B1" s="7" t="s">
        <v>42</v>
      </c>
      <c r="C1" s="8">
        <v>1408</v>
      </c>
      <c r="D1" s="8">
        <v>1565</v>
      </c>
      <c r="E1" s="8">
        <v>239</v>
      </c>
      <c r="F1" s="9">
        <f t="shared" ref="F1:F32" si="0">SUM(C1:E1)</f>
        <v>3212</v>
      </c>
      <c r="L1" s="18">
        <f t="shared" ref="L1:L33" si="1">F1+K1</f>
        <v>3212</v>
      </c>
    </row>
    <row r="2" spans="1:12">
      <c r="A2" s="6">
        <v>2</v>
      </c>
      <c r="B2" s="7" t="s">
        <v>10</v>
      </c>
      <c r="C2" s="10">
        <v>708</v>
      </c>
      <c r="D2" s="10">
        <v>829</v>
      </c>
      <c r="E2" s="10">
        <v>107</v>
      </c>
      <c r="F2" s="9">
        <f t="shared" si="0"/>
        <v>1644</v>
      </c>
      <c r="G2" s="7" t="s">
        <v>10</v>
      </c>
      <c r="H2" s="10">
        <v>597</v>
      </c>
      <c r="I2" s="10">
        <v>758</v>
      </c>
      <c r="J2" s="10">
        <v>100</v>
      </c>
      <c r="K2" s="9">
        <f>J2+I2+H2</f>
        <v>1455</v>
      </c>
      <c r="L2" s="18">
        <f t="shared" si="1"/>
        <v>3099</v>
      </c>
    </row>
    <row r="3" spans="1:12">
      <c r="A3" s="6">
        <v>3</v>
      </c>
      <c r="B3" s="7" t="s">
        <v>11</v>
      </c>
      <c r="C3" s="8">
        <v>312</v>
      </c>
      <c r="D3" s="8">
        <v>441</v>
      </c>
      <c r="E3" s="8">
        <v>69</v>
      </c>
      <c r="F3" s="9">
        <f t="shared" si="0"/>
        <v>822</v>
      </c>
      <c r="L3" s="18">
        <f t="shared" si="1"/>
        <v>822</v>
      </c>
    </row>
    <row r="4" spans="1:12">
      <c r="A4" s="6">
        <v>4</v>
      </c>
      <c r="B4" s="7" t="s">
        <v>12</v>
      </c>
      <c r="C4" s="8">
        <v>631</v>
      </c>
      <c r="D4" s="8">
        <v>836</v>
      </c>
      <c r="E4" s="8">
        <v>17</v>
      </c>
      <c r="F4" s="9">
        <f t="shared" si="0"/>
        <v>1484</v>
      </c>
      <c r="G4" s="7" t="s">
        <v>12</v>
      </c>
      <c r="H4" s="10">
        <v>337</v>
      </c>
      <c r="I4" s="10">
        <v>378</v>
      </c>
      <c r="J4" s="10">
        <v>57</v>
      </c>
      <c r="K4" s="9">
        <f>J4+I4+H4</f>
        <v>772</v>
      </c>
      <c r="L4" s="17">
        <f t="shared" si="1"/>
        <v>2256</v>
      </c>
    </row>
    <row r="5" spans="1:12">
      <c r="A5" s="6">
        <v>5</v>
      </c>
      <c r="B5" s="7" t="s">
        <v>13</v>
      </c>
      <c r="C5" s="8">
        <v>686</v>
      </c>
      <c r="D5" s="8">
        <v>776</v>
      </c>
      <c r="E5" s="8">
        <v>140</v>
      </c>
      <c r="F5" s="9">
        <f t="shared" si="0"/>
        <v>1602</v>
      </c>
      <c r="L5" s="17">
        <f t="shared" si="1"/>
        <v>1602</v>
      </c>
    </row>
    <row r="6" spans="1:12">
      <c r="A6" s="6">
        <v>6</v>
      </c>
      <c r="B6" s="7" t="s">
        <v>14</v>
      </c>
      <c r="C6" s="10">
        <v>486</v>
      </c>
      <c r="D6" s="10">
        <v>539</v>
      </c>
      <c r="E6" s="10">
        <v>73</v>
      </c>
      <c r="F6" s="9">
        <f t="shared" si="0"/>
        <v>1098</v>
      </c>
      <c r="G6" s="7" t="s">
        <v>14</v>
      </c>
      <c r="H6" s="10">
        <v>861</v>
      </c>
      <c r="I6" s="10">
        <v>1023</v>
      </c>
      <c r="J6" s="10">
        <v>151</v>
      </c>
      <c r="K6" s="9">
        <f t="shared" ref="K6:K7" si="2">J6+I6+H6</f>
        <v>2035</v>
      </c>
      <c r="L6" s="17">
        <f t="shared" si="1"/>
        <v>3133</v>
      </c>
    </row>
    <row r="7" spans="1:12">
      <c r="A7" s="6">
        <v>7</v>
      </c>
      <c r="B7" s="7" t="s">
        <v>15</v>
      </c>
      <c r="C7" s="10">
        <v>889</v>
      </c>
      <c r="D7" s="10">
        <v>926</v>
      </c>
      <c r="E7" s="10">
        <v>73</v>
      </c>
      <c r="F7" s="9">
        <f t="shared" si="0"/>
        <v>1888</v>
      </c>
      <c r="G7" s="7" t="s">
        <v>15</v>
      </c>
      <c r="H7" s="10">
        <v>1388</v>
      </c>
      <c r="I7" s="10">
        <v>1546</v>
      </c>
      <c r="J7" s="10">
        <v>170</v>
      </c>
      <c r="K7" s="9">
        <f t="shared" si="2"/>
        <v>3104</v>
      </c>
      <c r="L7" s="17">
        <f t="shared" si="1"/>
        <v>4992</v>
      </c>
    </row>
    <row r="8" spans="1:12">
      <c r="A8" s="6">
        <v>8</v>
      </c>
      <c r="B8" s="7" t="s">
        <v>16</v>
      </c>
      <c r="C8" s="10">
        <v>473</v>
      </c>
      <c r="D8" s="10">
        <v>579</v>
      </c>
      <c r="E8" s="10">
        <v>93</v>
      </c>
      <c r="F8" s="9">
        <f t="shared" si="0"/>
        <v>1145</v>
      </c>
      <c r="L8" s="17">
        <f t="shared" si="1"/>
        <v>1145</v>
      </c>
    </row>
    <row r="9" spans="1:12">
      <c r="A9" s="6">
        <v>9</v>
      </c>
      <c r="B9" s="7" t="s">
        <v>17</v>
      </c>
      <c r="C9" s="8">
        <v>737</v>
      </c>
      <c r="D9" s="8">
        <v>783</v>
      </c>
      <c r="E9" s="8">
        <v>96</v>
      </c>
      <c r="F9" s="9">
        <f t="shared" si="0"/>
        <v>1616</v>
      </c>
      <c r="G9" s="13" t="s">
        <v>17</v>
      </c>
      <c r="H9" s="8">
        <v>542</v>
      </c>
      <c r="I9" s="8">
        <v>622</v>
      </c>
      <c r="J9" s="8">
        <v>86</v>
      </c>
      <c r="K9" s="9">
        <f t="shared" ref="K9:K15" si="3">J9+I9+H9</f>
        <v>1250</v>
      </c>
      <c r="L9" s="17">
        <f t="shared" si="1"/>
        <v>2866</v>
      </c>
    </row>
    <row r="10" spans="1:12">
      <c r="A10" s="6">
        <v>10</v>
      </c>
      <c r="B10" s="7" t="s">
        <v>18</v>
      </c>
      <c r="C10" s="8">
        <v>305</v>
      </c>
      <c r="D10" s="8">
        <v>400</v>
      </c>
      <c r="E10" s="8">
        <v>41</v>
      </c>
      <c r="F10" s="9">
        <f t="shared" si="0"/>
        <v>746</v>
      </c>
      <c r="G10" s="7" t="s">
        <v>18</v>
      </c>
      <c r="H10" s="8">
        <v>442</v>
      </c>
      <c r="I10" s="8">
        <v>516</v>
      </c>
      <c r="J10" s="8">
        <v>72</v>
      </c>
      <c r="K10" s="9">
        <f t="shared" si="3"/>
        <v>1030</v>
      </c>
      <c r="L10" s="17">
        <f t="shared" si="1"/>
        <v>1776</v>
      </c>
    </row>
    <row r="11" spans="1:12">
      <c r="A11" s="6">
        <v>11</v>
      </c>
      <c r="B11" s="7" t="s">
        <v>19</v>
      </c>
      <c r="C11" s="8">
        <v>1306</v>
      </c>
      <c r="D11" s="8">
        <v>1229</v>
      </c>
      <c r="E11" s="8">
        <v>146</v>
      </c>
      <c r="F11" s="9">
        <f t="shared" si="0"/>
        <v>2681</v>
      </c>
      <c r="G11" s="7" t="s">
        <v>19</v>
      </c>
      <c r="H11" s="8">
        <v>1073</v>
      </c>
      <c r="I11" s="8">
        <v>1128</v>
      </c>
      <c r="J11" s="8">
        <v>148</v>
      </c>
      <c r="K11" s="9">
        <f t="shared" si="3"/>
        <v>2349</v>
      </c>
      <c r="L11" s="17">
        <f t="shared" si="1"/>
        <v>5030</v>
      </c>
    </row>
    <row r="12" spans="1:12">
      <c r="A12" s="6">
        <v>12</v>
      </c>
      <c r="B12" s="7" t="s">
        <v>20</v>
      </c>
      <c r="C12" s="8">
        <v>894</v>
      </c>
      <c r="D12" s="10">
        <v>1030</v>
      </c>
      <c r="E12" s="10">
        <v>88</v>
      </c>
      <c r="F12" s="9">
        <f t="shared" si="0"/>
        <v>2012</v>
      </c>
      <c r="G12" s="7" t="s">
        <v>20</v>
      </c>
      <c r="H12" s="8">
        <v>578</v>
      </c>
      <c r="I12" s="10">
        <v>658</v>
      </c>
      <c r="J12" s="10">
        <v>67</v>
      </c>
      <c r="K12" s="9">
        <f t="shared" si="3"/>
        <v>1303</v>
      </c>
      <c r="L12" s="17">
        <f t="shared" si="1"/>
        <v>3315</v>
      </c>
    </row>
    <row r="13" spans="1:12">
      <c r="A13" s="6">
        <v>13</v>
      </c>
      <c r="B13" s="7" t="s">
        <v>21</v>
      </c>
      <c r="C13" s="8">
        <v>1066</v>
      </c>
      <c r="D13" s="8">
        <v>1212</v>
      </c>
      <c r="E13" s="8">
        <v>127</v>
      </c>
      <c r="F13" s="9">
        <f t="shared" si="0"/>
        <v>2405</v>
      </c>
      <c r="G13" s="11" t="s">
        <v>21</v>
      </c>
      <c r="H13" s="12">
        <v>680</v>
      </c>
      <c r="I13" s="12">
        <v>790</v>
      </c>
      <c r="J13" s="12">
        <v>103</v>
      </c>
      <c r="K13" s="9">
        <f t="shared" si="3"/>
        <v>1573</v>
      </c>
      <c r="L13" s="17">
        <f t="shared" si="1"/>
        <v>3978</v>
      </c>
    </row>
    <row r="14" spans="1:12">
      <c r="A14" s="6">
        <v>14</v>
      </c>
      <c r="B14" s="7" t="s">
        <v>22</v>
      </c>
      <c r="C14" s="8">
        <v>450</v>
      </c>
      <c r="D14" s="8">
        <v>532</v>
      </c>
      <c r="E14" s="8">
        <v>78</v>
      </c>
      <c r="F14" s="9">
        <f t="shared" si="0"/>
        <v>1060</v>
      </c>
      <c r="G14" s="7" t="s">
        <v>22</v>
      </c>
      <c r="H14" s="8">
        <v>576</v>
      </c>
      <c r="I14" s="8">
        <v>679</v>
      </c>
      <c r="J14" s="8">
        <v>137</v>
      </c>
      <c r="K14" s="9">
        <f t="shared" si="3"/>
        <v>1392</v>
      </c>
      <c r="L14" s="17">
        <f t="shared" si="1"/>
        <v>2452</v>
      </c>
    </row>
    <row r="15" spans="1:12">
      <c r="A15" s="6">
        <v>15</v>
      </c>
      <c r="B15" s="7" t="s">
        <v>23</v>
      </c>
      <c r="C15" s="8">
        <v>286</v>
      </c>
      <c r="D15" s="8">
        <v>454</v>
      </c>
      <c r="E15" s="8">
        <v>40</v>
      </c>
      <c r="F15" s="9">
        <f t="shared" si="0"/>
        <v>780</v>
      </c>
      <c r="G15" s="7" t="s">
        <v>23</v>
      </c>
      <c r="H15" s="8">
        <v>576</v>
      </c>
      <c r="I15" s="8">
        <v>746</v>
      </c>
      <c r="J15" s="8">
        <v>76</v>
      </c>
      <c r="K15" s="9">
        <f t="shared" si="3"/>
        <v>1398</v>
      </c>
      <c r="L15" s="17">
        <f t="shared" si="1"/>
        <v>2178</v>
      </c>
    </row>
    <row r="16" spans="1:12">
      <c r="A16" s="6">
        <v>16</v>
      </c>
      <c r="B16" s="7" t="s">
        <v>24</v>
      </c>
      <c r="C16" s="10">
        <v>658</v>
      </c>
      <c r="D16" s="10">
        <v>808</v>
      </c>
      <c r="E16" s="10">
        <v>74</v>
      </c>
      <c r="F16" s="9">
        <f t="shared" si="0"/>
        <v>1540</v>
      </c>
      <c r="L16" s="17">
        <f t="shared" si="1"/>
        <v>1540</v>
      </c>
    </row>
    <row r="17" spans="1:12">
      <c r="A17" s="6">
        <v>17</v>
      </c>
      <c r="B17" s="7" t="s">
        <v>25</v>
      </c>
      <c r="C17" s="8">
        <v>513</v>
      </c>
      <c r="D17" s="8">
        <v>608</v>
      </c>
      <c r="E17" s="8">
        <v>126</v>
      </c>
      <c r="F17" s="9">
        <f t="shared" si="0"/>
        <v>1247</v>
      </c>
      <c r="G17" s="7" t="s">
        <v>25</v>
      </c>
      <c r="H17" s="8">
        <v>505</v>
      </c>
      <c r="I17" s="8">
        <v>609</v>
      </c>
      <c r="J17" s="8">
        <v>106</v>
      </c>
      <c r="K17" s="9">
        <f>J17+I17+H17</f>
        <v>1220</v>
      </c>
      <c r="L17" s="19">
        <f t="shared" si="1"/>
        <v>2467</v>
      </c>
    </row>
    <row r="18" spans="1:12">
      <c r="A18" s="6">
        <v>18</v>
      </c>
      <c r="B18" s="7" t="s">
        <v>26</v>
      </c>
      <c r="C18" s="10">
        <v>860</v>
      </c>
      <c r="D18" s="10">
        <v>534</v>
      </c>
      <c r="E18" s="10">
        <v>201</v>
      </c>
      <c r="F18" s="9">
        <f t="shared" si="0"/>
        <v>1595</v>
      </c>
      <c r="L18" s="17">
        <f t="shared" si="1"/>
        <v>1595</v>
      </c>
    </row>
    <row r="19" spans="1:12">
      <c r="A19" s="6">
        <v>19</v>
      </c>
      <c r="B19" s="11" t="s">
        <v>27</v>
      </c>
      <c r="C19" s="12">
        <v>354</v>
      </c>
      <c r="D19" s="12">
        <v>379</v>
      </c>
      <c r="E19" s="12">
        <v>105</v>
      </c>
      <c r="F19" s="9">
        <f t="shared" si="0"/>
        <v>838</v>
      </c>
      <c r="G19" s="13" t="s">
        <v>27</v>
      </c>
      <c r="H19" s="8">
        <v>303</v>
      </c>
      <c r="I19" s="8">
        <v>312</v>
      </c>
      <c r="J19" s="8">
        <v>47</v>
      </c>
      <c r="K19" s="9">
        <f t="shared" ref="K19:K24" si="4">J19+I19+H19</f>
        <v>662</v>
      </c>
      <c r="L19" s="17">
        <f t="shared" si="1"/>
        <v>1500</v>
      </c>
    </row>
    <row r="20" spans="1:12">
      <c r="A20" s="6">
        <v>20</v>
      </c>
      <c r="B20" s="7" t="s">
        <v>29</v>
      </c>
      <c r="C20" s="8">
        <v>5867</v>
      </c>
      <c r="D20" s="8">
        <v>6152</v>
      </c>
      <c r="E20" s="8">
        <v>532</v>
      </c>
      <c r="F20" s="9">
        <f t="shared" si="0"/>
        <v>12551</v>
      </c>
      <c r="G20" s="7" t="s">
        <v>29</v>
      </c>
      <c r="H20" s="8">
        <v>50</v>
      </c>
      <c r="I20" s="8">
        <v>60</v>
      </c>
      <c r="J20" s="8">
        <v>4</v>
      </c>
      <c r="K20" s="9">
        <f t="shared" si="4"/>
        <v>114</v>
      </c>
      <c r="L20" s="19">
        <f t="shared" si="1"/>
        <v>12665</v>
      </c>
    </row>
    <row r="21" spans="1:12">
      <c r="A21" s="6">
        <v>21</v>
      </c>
      <c r="B21" s="7" t="s">
        <v>30</v>
      </c>
      <c r="C21" s="8">
        <v>492</v>
      </c>
      <c r="D21" s="8">
        <v>568</v>
      </c>
      <c r="E21" s="8">
        <v>51</v>
      </c>
      <c r="F21" s="9">
        <f t="shared" si="0"/>
        <v>1111</v>
      </c>
      <c r="G21" s="7" t="s">
        <v>30</v>
      </c>
      <c r="H21" s="8">
        <v>390</v>
      </c>
      <c r="I21" s="8">
        <v>455</v>
      </c>
      <c r="J21" s="8">
        <v>68</v>
      </c>
      <c r="K21" s="9">
        <f t="shared" si="4"/>
        <v>913</v>
      </c>
      <c r="L21" s="19">
        <f t="shared" si="1"/>
        <v>2024</v>
      </c>
    </row>
    <row r="22" spans="1:12">
      <c r="A22" s="6">
        <v>22</v>
      </c>
      <c r="B22" s="7" t="s">
        <v>31</v>
      </c>
      <c r="C22" s="8">
        <v>530</v>
      </c>
      <c r="D22" s="8">
        <v>623</v>
      </c>
      <c r="E22" s="8">
        <v>70</v>
      </c>
      <c r="F22" s="9">
        <f t="shared" si="0"/>
        <v>1223</v>
      </c>
      <c r="G22" s="7" t="s">
        <v>31</v>
      </c>
      <c r="H22" s="10">
        <v>447</v>
      </c>
      <c r="I22" s="10">
        <v>534</v>
      </c>
      <c r="J22" s="10">
        <v>71</v>
      </c>
      <c r="K22" s="9">
        <f t="shared" si="4"/>
        <v>1052</v>
      </c>
      <c r="L22" s="17">
        <f t="shared" si="1"/>
        <v>2275</v>
      </c>
    </row>
    <row r="23" spans="1:12">
      <c r="A23" s="6">
        <v>23</v>
      </c>
      <c r="B23" s="7" t="s">
        <v>32</v>
      </c>
      <c r="C23" s="10">
        <v>455</v>
      </c>
      <c r="D23" s="10">
        <v>591</v>
      </c>
      <c r="E23" s="10">
        <v>84</v>
      </c>
      <c r="F23" s="9">
        <f t="shared" si="0"/>
        <v>1130</v>
      </c>
      <c r="G23" s="7" t="s">
        <v>32</v>
      </c>
      <c r="H23" s="10">
        <v>181</v>
      </c>
      <c r="I23" s="10">
        <v>230</v>
      </c>
      <c r="J23" s="10">
        <v>46</v>
      </c>
      <c r="K23" s="9">
        <f t="shared" si="4"/>
        <v>457</v>
      </c>
      <c r="L23" s="19">
        <f t="shared" si="1"/>
        <v>1587</v>
      </c>
    </row>
    <row r="24" spans="1:12">
      <c r="A24" s="6">
        <v>24</v>
      </c>
      <c r="B24" s="7" t="s">
        <v>33</v>
      </c>
      <c r="C24" s="8">
        <v>374</v>
      </c>
      <c r="D24" s="8">
        <v>493</v>
      </c>
      <c r="E24" s="8">
        <v>48</v>
      </c>
      <c r="F24" s="9">
        <f t="shared" si="0"/>
        <v>915</v>
      </c>
      <c r="G24" s="11" t="s">
        <v>33</v>
      </c>
      <c r="H24" s="12">
        <v>466</v>
      </c>
      <c r="I24" s="12">
        <v>580</v>
      </c>
      <c r="J24" s="12">
        <v>47</v>
      </c>
      <c r="K24" s="9">
        <f t="shared" si="4"/>
        <v>1093</v>
      </c>
      <c r="L24" s="17">
        <f t="shared" si="1"/>
        <v>2008</v>
      </c>
    </row>
    <row r="25" spans="1:12">
      <c r="A25" s="6">
        <v>25</v>
      </c>
      <c r="B25" s="13" t="s">
        <v>34</v>
      </c>
      <c r="C25" s="14">
        <v>461</v>
      </c>
      <c r="D25" s="14">
        <v>594</v>
      </c>
      <c r="E25" s="14">
        <v>79</v>
      </c>
      <c r="F25" s="9">
        <f t="shared" si="0"/>
        <v>1134</v>
      </c>
      <c r="L25" s="17">
        <f t="shared" si="1"/>
        <v>1134</v>
      </c>
    </row>
    <row r="26" spans="1:12">
      <c r="A26" s="6">
        <v>26</v>
      </c>
      <c r="B26" s="7" t="s">
        <v>35</v>
      </c>
      <c r="C26" s="8">
        <v>1037</v>
      </c>
      <c r="D26" s="8">
        <v>1317</v>
      </c>
      <c r="E26" s="8">
        <v>147</v>
      </c>
      <c r="F26" s="9">
        <f t="shared" si="0"/>
        <v>2501</v>
      </c>
      <c r="G26" s="7" t="s">
        <v>35</v>
      </c>
      <c r="H26" s="8">
        <v>782</v>
      </c>
      <c r="I26" s="10">
        <v>922</v>
      </c>
      <c r="J26" s="10">
        <v>148</v>
      </c>
      <c r="K26" s="9">
        <f t="shared" ref="K26:K29" si="5">J26+I26+H26</f>
        <v>1852</v>
      </c>
      <c r="L26" s="17">
        <f t="shared" si="1"/>
        <v>4353</v>
      </c>
    </row>
    <row r="27" spans="1:12">
      <c r="A27" s="6">
        <v>27</v>
      </c>
      <c r="B27" s="7" t="s">
        <v>36</v>
      </c>
      <c r="C27" s="10">
        <v>490</v>
      </c>
      <c r="D27" s="8">
        <v>698</v>
      </c>
      <c r="E27" s="10">
        <v>108</v>
      </c>
      <c r="F27" s="9">
        <f t="shared" si="0"/>
        <v>1296</v>
      </c>
      <c r="G27" s="7" t="s">
        <v>36</v>
      </c>
      <c r="H27" s="10">
        <v>1495</v>
      </c>
      <c r="I27" s="10">
        <v>1671</v>
      </c>
      <c r="J27" s="10">
        <v>250</v>
      </c>
      <c r="K27" s="9">
        <f t="shared" si="5"/>
        <v>3416</v>
      </c>
      <c r="L27" s="19">
        <f t="shared" si="1"/>
        <v>4712</v>
      </c>
    </row>
    <row r="28" spans="1:12">
      <c r="A28" s="6">
        <v>28</v>
      </c>
      <c r="B28" s="7" t="s">
        <v>37</v>
      </c>
      <c r="C28" s="8">
        <v>296</v>
      </c>
      <c r="D28" s="8">
        <v>396</v>
      </c>
      <c r="E28" s="8">
        <v>32</v>
      </c>
      <c r="F28" s="9">
        <f t="shared" si="0"/>
        <v>724</v>
      </c>
      <c r="G28" s="7" t="s">
        <v>37</v>
      </c>
      <c r="H28" s="8">
        <v>296</v>
      </c>
      <c r="I28" s="8">
        <v>396</v>
      </c>
      <c r="J28" s="8">
        <v>32</v>
      </c>
      <c r="K28" s="9">
        <f t="shared" si="5"/>
        <v>724</v>
      </c>
      <c r="L28" s="19">
        <f t="shared" si="1"/>
        <v>1448</v>
      </c>
    </row>
    <row r="29" spans="1:12">
      <c r="A29" s="6">
        <v>29</v>
      </c>
      <c r="B29" s="7" t="s">
        <v>38</v>
      </c>
      <c r="C29" s="8">
        <v>594</v>
      </c>
      <c r="D29" s="8">
        <v>588</v>
      </c>
      <c r="E29" s="8">
        <v>72</v>
      </c>
      <c r="F29" s="9">
        <f t="shared" si="0"/>
        <v>1254</v>
      </c>
      <c r="G29" s="7" t="s">
        <v>38</v>
      </c>
      <c r="H29" s="8">
        <v>620</v>
      </c>
      <c r="I29" s="8">
        <v>782</v>
      </c>
      <c r="J29" s="8">
        <v>93</v>
      </c>
      <c r="K29" s="9">
        <f t="shared" si="5"/>
        <v>1495</v>
      </c>
      <c r="L29" s="17">
        <f t="shared" si="1"/>
        <v>2749</v>
      </c>
    </row>
    <row r="30" spans="1:12">
      <c r="A30" s="6">
        <v>30</v>
      </c>
      <c r="B30" s="7" t="s">
        <v>39</v>
      </c>
      <c r="C30" s="8">
        <v>579</v>
      </c>
      <c r="D30" s="8">
        <v>651</v>
      </c>
      <c r="E30" s="8">
        <v>85</v>
      </c>
      <c r="F30" s="9">
        <f t="shared" si="0"/>
        <v>1315</v>
      </c>
      <c r="L30" s="17">
        <f t="shared" si="1"/>
        <v>1315</v>
      </c>
    </row>
    <row r="31" spans="1:12">
      <c r="A31" s="6">
        <v>31</v>
      </c>
      <c r="B31" s="7" t="s">
        <v>40</v>
      </c>
      <c r="C31" s="10">
        <v>874</v>
      </c>
      <c r="D31" s="8">
        <v>1152</v>
      </c>
      <c r="E31" s="10">
        <v>119</v>
      </c>
      <c r="F31" s="9">
        <f t="shared" si="0"/>
        <v>2145</v>
      </c>
      <c r="G31" s="7" t="s">
        <v>40</v>
      </c>
      <c r="H31" s="8">
        <v>654</v>
      </c>
      <c r="I31" s="8">
        <v>744</v>
      </c>
      <c r="J31" s="8">
        <v>74</v>
      </c>
      <c r="K31" s="9">
        <f t="shared" ref="K31:K32" si="6">J31+I31+H31</f>
        <v>1472</v>
      </c>
      <c r="L31" s="17">
        <f t="shared" si="1"/>
        <v>3617</v>
      </c>
    </row>
    <row r="32" spans="1:12">
      <c r="A32" s="15">
        <v>32</v>
      </c>
      <c r="B32" s="16" t="s">
        <v>41</v>
      </c>
      <c r="C32" s="12">
        <v>709</v>
      </c>
      <c r="D32" s="12">
        <v>833</v>
      </c>
      <c r="E32" s="12">
        <v>110</v>
      </c>
      <c r="F32" s="9">
        <f t="shared" si="0"/>
        <v>1652</v>
      </c>
      <c r="G32" s="11" t="s">
        <v>41</v>
      </c>
      <c r="H32" s="12">
        <v>386</v>
      </c>
      <c r="I32" s="12">
        <v>449</v>
      </c>
      <c r="J32" s="12">
        <v>74</v>
      </c>
      <c r="K32" s="9">
        <f t="shared" si="6"/>
        <v>909</v>
      </c>
      <c r="L32" s="17">
        <f t="shared" si="1"/>
        <v>2561</v>
      </c>
    </row>
    <row r="33" spans="1:12">
      <c r="B33" s="7" t="s">
        <v>28</v>
      </c>
      <c r="C33" s="20">
        <v>61477</v>
      </c>
      <c r="D33" s="20">
        <v>65000</v>
      </c>
      <c r="E33" s="20">
        <v>9600</v>
      </c>
      <c r="F33" s="9">
        <f>E33+D33+C33</f>
        <v>136077</v>
      </c>
      <c r="L33" s="17">
        <f t="shared" si="1"/>
        <v>136077</v>
      </c>
    </row>
    <row r="34" spans="1:12">
      <c r="L34" s="17">
        <f>SUM(L1:L33)</f>
        <v>227483</v>
      </c>
    </row>
    <row r="35" spans="1:12">
      <c r="A35" s="7">
        <v>1</v>
      </c>
    </row>
    <row r="36" spans="1:12">
      <c r="A36" s="7">
        <v>21</v>
      </c>
    </row>
    <row r="37" spans="1:12">
      <c r="A37" s="7">
        <v>2</v>
      </c>
    </row>
    <row r="38" spans="1:12">
      <c r="A38" s="7">
        <v>3</v>
      </c>
    </row>
    <row r="39" spans="1:12">
      <c r="A39" s="7">
        <v>23</v>
      </c>
    </row>
    <row r="40" spans="1:12">
      <c r="A40" s="7">
        <v>4</v>
      </c>
    </row>
    <row r="41" spans="1:12">
      <c r="A41" s="7">
        <v>5</v>
      </c>
    </row>
    <row r="42" spans="1:12">
      <c r="A42" s="7">
        <v>6</v>
      </c>
    </row>
    <row r="43" spans="1:12">
      <c r="A43" s="7">
        <v>26</v>
      </c>
    </row>
    <row r="44" spans="1:12">
      <c r="A44" s="7">
        <v>7</v>
      </c>
    </row>
    <row r="45" spans="1:12">
      <c r="A45" s="7">
        <v>8</v>
      </c>
    </row>
    <row r="46" spans="1:12">
      <c r="A46" s="7">
        <v>9</v>
      </c>
    </row>
    <row r="47" spans="1:12">
      <c r="A47" s="7">
        <v>17</v>
      </c>
    </row>
    <row r="48" spans="1:12">
      <c r="A48" s="7">
        <v>20</v>
      </c>
    </row>
    <row r="49" spans="1:1">
      <c r="A49" s="7">
        <v>18</v>
      </c>
    </row>
    <row r="50" spans="1:1">
      <c r="A50" s="7">
        <v>19</v>
      </c>
    </row>
    <row r="51" spans="1:1">
      <c r="A51" s="7">
        <v>10</v>
      </c>
    </row>
    <row r="52" spans="1:1">
      <c r="A52" s="7">
        <v>11</v>
      </c>
    </row>
    <row r="53" spans="1:1">
      <c r="A53" s="7">
        <v>25</v>
      </c>
    </row>
    <row r="54" spans="1:1">
      <c r="A54" s="7">
        <v>12</v>
      </c>
    </row>
    <row r="55" spans="1:1">
      <c r="A55" s="7">
        <v>13</v>
      </c>
    </row>
    <row r="56" spans="1:1">
      <c r="A56" s="7">
        <v>14</v>
      </c>
    </row>
    <row r="57" spans="1:1">
      <c r="A57" s="7">
        <v>15</v>
      </c>
    </row>
    <row r="58" spans="1:1">
      <c r="A58" s="7">
        <v>16</v>
      </c>
    </row>
    <row r="59" spans="1:1">
      <c r="A59" s="7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6" sqref="E16"/>
    </sheetView>
  </sheetViews>
  <sheetFormatPr defaultRowHeight="12.75"/>
  <sheetData>
    <row r="1" spans="1:1">
      <c r="A1">
        <v>0</v>
      </c>
    </row>
    <row r="2" spans="1:1">
      <c r="A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Лист5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SERVICE MOB</cp:lastModifiedBy>
  <dcterms:modified xsi:type="dcterms:W3CDTF">2025-03-03T08:11:22Z</dcterms:modified>
</cp:coreProperties>
</file>